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8" windowHeight="9432"/>
  </bookViews>
  <sheets>
    <sheet name="Yearling standings 2022" sheetId="2" r:id="rId1"/>
  </sheets>
  <definedNames>
    <definedName name="_xlnm._FilterDatabase" localSheetId="0" hidden="1">'Yearling standings 2022'!$A$1:$U$137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7" i="2"/>
  <c r="S127"/>
  <c r="T127" s="1"/>
  <c r="S128"/>
  <c r="T128" s="1"/>
  <c r="S129"/>
  <c r="T129" s="1"/>
  <c r="S130"/>
  <c r="T130" s="1"/>
  <c r="S131"/>
  <c r="T131" s="1"/>
  <c r="S132"/>
  <c r="T132" s="1"/>
  <c r="S133"/>
  <c r="T133" s="1"/>
  <c r="S134"/>
  <c r="T134" s="1"/>
  <c r="S135"/>
  <c r="T135" s="1"/>
  <c r="S136"/>
  <c r="T136" s="1"/>
  <c r="S43"/>
  <c r="T43" s="1"/>
  <c r="S44"/>
  <c r="T44" s="1"/>
  <c r="S76"/>
  <c r="T76" s="1"/>
  <c r="S35"/>
  <c r="T35" s="1"/>
  <c r="S78"/>
  <c r="T78" s="1"/>
  <c r="S33"/>
  <c r="T33" s="1"/>
  <c r="S47"/>
  <c r="T47" s="1"/>
  <c r="S51"/>
  <c r="T51" s="1"/>
  <c r="S59"/>
  <c r="T59" s="1"/>
  <c r="S18"/>
  <c r="T18" s="1"/>
  <c r="S11"/>
  <c r="T11" s="1"/>
  <c r="S10"/>
  <c r="T10" s="1"/>
  <c r="S2"/>
  <c r="T2" s="1"/>
  <c r="S4"/>
  <c r="T4" s="1"/>
  <c r="S14"/>
  <c r="T14" s="1"/>
  <c r="S3"/>
  <c r="T3" s="1"/>
  <c r="S23"/>
  <c r="T23" s="1"/>
  <c r="S6"/>
  <c r="T6" s="1"/>
  <c r="S9"/>
  <c r="T9" s="1"/>
  <c r="S17"/>
  <c r="T17" s="1"/>
  <c r="S12"/>
  <c r="T12" s="1"/>
  <c r="S25"/>
  <c r="T25" s="1"/>
  <c r="S15"/>
  <c r="T15" s="1"/>
  <c r="S28"/>
  <c r="T28" s="1"/>
  <c r="S27"/>
  <c r="T27" s="1"/>
  <c r="S7"/>
  <c r="T7" s="1"/>
  <c r="S30"/>
  <c r="T30" s="1"/>
  <c r="S37"/>
  <c r="T37" s="1"/>
  <c r="S31"/>
  <c r="T31" s="1"/>
  <c r="S20"/>
  <c r="T20" s="1"/>
  <c r="S41"/>
  <c r="T41" s="1"/>
  <c r="S13"/>
  <c r="T13" s="1"/>
  <c r="S32"/>
  <c r="T32" s="1"/>
  <c r="S16"/>
  <c r="T16" s="1"/>
  <c r="S8"/>
  <c r="T8" s="1"/>
  <c r="S22"/>
  <c r="T22" s="1"/>
  <c r="S45"/>
  <c r="T45" s="1"/>
  <c r="S46"/>
  <c r="T46" s="1"/>
  <c r="S24"/>
  <c r="T24" s="1"/>
  <c r="S36"/>
  <c r="T36" s="1"/>
  <c r="S48"/>
  <c r="T48" s="1"/>
  <c r="S49"/>
  <c r="T49" s="1"/>
  <c r="S50"/>
  <c r="T50" s="1"/>
  <c r="S52"/>
  <c r="T52" s="1"/>
  <c r="S54"/>
  <c r="T54" s="1"/>
  <c r="S38"/>
  <c r="T38" s="1"/>
  <c r="S19"/>
  <c r="T19" s="1"/>
  <c r="S55"/>
  <c r="T55" s="1"/>
  <c r="S57"/>
  <c r="T57" s="1"/>
  <c r="S58"/>
  <c r="T58" s="1"/>
  <c r="S60"/>
  <c r="T60" s="1"/>
  <c r="S61"/>
  <c r="T61" s="1"/>
  <c r="S62"/>
  <c r="T62" s="1"/>
  <c r="S63"/>
  <c r="T63" s="1"/>
  <c r="S64"/>
  <c r="T64" s="1"/>
  <c r="S65"/>
  <c r="T65" s="1"/>
  <c r="S66"/>
  <c r="T66" s="1"/>
  <c r="S67"/>
  <c r="T67" s="1"/>
  <c r="S68"/>
  <c r="T68" s="1"/>
  <c r="S69"/>
  <c r="T69" s="1"/>
  <c r="S70"/>
  <c r="T70" s="1"/>
  <c r="S71"/>
  <c r="T71" s="1"/>
  <c r="S72"/>
  <c r="T72" s="1"/>
  <c r="S73"/>
  <c r="T73" s="1"/>
  <c r="S53"/>
  <c r="T53" s="1"/>
  <c r="S74"/>
  <c r="T74" s="1"/>
  <c r="S75"/>
  <c r="T75" s="1"/>
  <c r="S77"/>
  <c r="T77" s="1"/>
  <c r="S79"/>
  <c r="T79" s="1"/>
  <c r="S80"/>
  <c r="T80" s="1"/>
  <c r="S40"/>
  <c r="T40" s="1"/>
  <c r="S34"/>
  <c r="T34" s="1"/>
  <c r="S81"/>
  <c r="T81" s="1"/>
  <c r="S82"/>
  <c r="T82" s="1"/>
  <c r="S83"/>
  <c r="T83" s="1"/>
  <c r="S84"/>
  <c r="T84" s="1"/>
  <c r="S85"/>
  <c r="T85" s="1"/>
  <c r="S86"/>
  <c r="T86" s="1"/>
  <c r="S87"/>
  <c r="T87" s="1"/>
  <c r="S88"/>
  <c r="T88" s="1"/>
  <c r="S21"/>
  <c r="T21" s="1"/>
  <c r="S89"/>
  <c r="T89" s="1"/>
  <c r="S90"/>
  <c r="T90" s="1"/>
  <c r="S91"/>
  <c r="T91" s="1"/>
  <c r="S92"/>
  <c r="T92" s="1"/>
  <c r="S93"/>
  <c r="T93" s="1"/>
  <c r="S94"/>
  <c r="T94" s="1"/>
  <c r="S95"/>
  <c r="T95" s="1"/>
  <c r="S96"/>
  <c r="T96" s="1"/>
  <c r="S97"/>
  <c r="T97" s="1"/>
  <c r="S98"/>
  <c r="T98" s="1"/>
  <c r="S99"/>
  <c r="T99" s="1"/>
  <c r="S100"/>
  <c r="T100" s="1"/>
  <c r="S39"/>
  <c r="T39" s="1"/>
  <c r="S42"/>
  <c r="T42" s="1"/>
  <c r="S26"/>
  <c r="T26" s="1"/>
  <c r="S101"/>
  <c r="T101" s="1"/>
  <c r="S102"/>
  <c r="T102" s="1"/>
  <c r="S103"/>
  <c r="T103" s="1"/>
  <c r="S104"/>
  <c r="T104" s="1"/>
  <c r="S105"/>
  <c r="T105" s="1"/>
  <c r="S106"/>
  <c r="T106" s="1"/>
  <c r="S107"/>
  <c r="T107" s="1"/>
  <c r="S29"/>
  <c r="T29" s="1"/>
  <c r="S108"/>
  <c r="T108" s="1"/>
  <c r="S109"/>
  <c r="T109" s="1"/>
  <c r="S110"/>
  <c r="T110" s="1"/>
  <c r="S111"/>
  <c r="T111" s="1"/>
  <c r="S112"/>
  <c r="T112" s="1"/>
  <c r="S113"/>
  <c r="T113" s="1"/>
  <c r="S114"/>
  <c r="T114" s="1"/>
  <c r="S115"/>
  <c r="T115" s="1"/>
  <c r="S116"/>
  <c r="T116" s="1"/>
  <c r="S117"/>
  <c r="T117" s="1"/>
  <c r="S118"/>
  <c r="T118" s="1"/>
  <c r="S119"/>
  <c r="T119" s="1"/>
  <c r="S120"/>
  <c r="T120" s="1"/>
  <c r="S121"/>
  <c r="T121" s="1"/>
  <c r="S122"/>
  <c r="T122" s="1"/>
  <c r="S123"/>
  <c r="T123" s="1"/>
  <c r="S124"/>
  <c r="T124" s="1"/>
  <c r="S125"/>
  <c r="T125" s="1"/>
  <c r="S126"/>
  <c r="T126" s="1"/>
  <c r="S56"/>
  <c r="T56" s="1"/>
  <c r="S5"/>
  <c r="T5" s="1"/>
</calcChain>
</file>

<file path=xl/sharedStrings.xml><?xml version="1.0" encoding="utf-8"?>
<sst xmlns="http://schemas.openxmlformats.org/spreadsheetml/2006/main" count="331" uniqueCount="231">
  <si>
    <t>Bull</t>
  </si>
  <si>
    <t>Owner</t>
  </si>
  <si>
    <t>Vinita 12/11</t>
  </si>
  <si>
    <t>Vinita 1/15</t>
  </si>
  <si>
    <t>Vinita 2/12</t>
  </si>
  <si>
    <t>Vinita 4/23</t>
  </si>
  <si>
    <t>Vinita 5/7</t>
  </si>
  <si>
    <t>North Platte</t>
  </si>
  <si>
    <t>Bennett</t>
  </si>
  <si>
    <t>Keenseburg</t>
  </si>
  <si>
    <t>Nunn</t>
  </si>
  <si>
    <t>Brush</t>
  </si>
  <si>
    <t>Ft Lupton</t>
  </si>
  <si>
    <t>Finals</t>
  </si>
  <si>
    <t>TOTAL</t>
  </si>
  <si>
    <t>Average</t>
  </si>
  <si>
    <t>Money Won</t>
  </si>
  <si>
    <t>158 Virginia Slims</t>
  </si>
  <si>
    <t>Bernhard Cattle/Moyer-N-Sons</t>
  </si>
  <si>
    <t>141 Mexican Show</t>
  </si>
  <si>
    <t>BJ Cattle</t>
  </si>
  <si>
    <t>Koschel 146</t>
  </si>
  <si>
    <t>Koschel Cattle</t>
  </si>
  <si>
    <t>178 Chilly Ray</t>
  </si>
  <si>
    <t>Little Hawk/ Moyer-N-Sons</t>
  </si>
  <si>
    <t>J86</t>
  </si>
  <si>
    <t>113 High Dollar</t>
  </si>
  <si>
    <t>Moyer-N-Sons</t>
  </si>
  <si>
    <t>Brahma Mama Bucking Bulls</t>
  </si>
  <si>
    <t>127 Danja Zone</t>
  </si>
  <si>
    <t>Savage Bucking Bulls/ Mike McKee</t>
  </si>
  <si>
    <t>J92</t>
  </si>
  <si>
    <t>Kanode Cattle Co</t>
  </si>
  <si>
    <t>134 Malibu</t>
  </si>
  <si>
    <t>Salty Bitch Cattle Company</t>
  </si>
  <si>
    <t>Carthel Cattle</t>
  </si>
  <si>
    <t>183 Door Prize</t>
  </si>
  <si>
    <t>133 Al Capone</t>
  </si>
  <si>
    <t>CMC Cattle/ Moyer-N-Sons</t>
  </si>
  <si>
    <t>NCBB/Madrid</t>
  </si>
  <si>
    <t>138 Peek A Boo</t>
  </si>
  <si>
    <t>TR Cattle</t>
  </si>
  <si>
    <t>Lazy Bar B9</t>
  </si>
  <si>
    <t>Frihauf Cattle</t>
  </si>
  <si>
    <t>Koschel 116</t>
  </si>
  <si>
    <t>333 Pimp Daddy</t>
  </si>
  <si>
    <t>Royal H/Moyer-N-Sons</t>
  </si>
  <si>
    <t>1205 Crime Bender</t>
  </si>
  <si>
    <t>91 Boo Boo Kitty Buck</t>
  </si>
  <si>
    <t>NCBB</t>
  </si>
  <si>
    <t>146 Ewok</t>
  </si>
  <si>
    <t>117 Lill Bit</t>
  </si>
  <si>
    <t>Twistin 1 Buckin Bull</t>
  </si>
  <si>
    <t>135 Holyfield</t>
  </si>
  <si>
    <t>010 Late Night Tugg</t>
  </si>
  <si>
    <t>Madrid/NCBB</t>
  </si>
  <si>
    <t>2111 Black Betty</t>
  </si>
  <si>
    <t>Angelos Deli/ Moyer-N-Sons</t>
  </si>
  <si>
    <t>Koschel 138</t>
  </si>
  <si>
    <t>Carthel 107</t>
  </si>
  <si>
    <t>661 Wendel</t>
  </si>
  <si>
    <t>3D/NCBB</t>
  </si>
  <si>
    <t>132 Cruella</t>
  </si>
  <si>
    <t>Pyled Up 122</t>
  </si>
  <si>
    <t>105 Opt Out</t>
  </si>
  <si>
    <t>Spinning S Cattle</t>
  </si>
  <si>
    <t>L5 The Merkin</t>
  </si>
  <si>
    <t>1224 Nitro</t>
  </si>
  <si>
    <t>J87</t>
  </si>
  <si>
    <t>982 Willie Woodrow</t>
  </si>
  <si>
    <t>113 Guss</t>
  </si>
  <si>
    <t>120 Cocaine</t>
  </si>
  <si>
    <t>181 Jeremy</t>
  </si>
  <si>
    <t>71 Biggy Cheese</t>
  </si>
  <si>
    <t>Rocky Mountain Rodeo</t>
  </si>
  <si>
    <t>1041 Baker</t>
  </si>
  <si>
    <t>Crown D Cattle</t>
  </si>
  <si>
    <t>103 Crown D</t>
  </si>
  <si>
    <t>Koschel 183</t>
  </si>
  <si>
    <t>75L Leonard</t>
  </si>
  <si>
    <t>Rafter KL</t>
  </si>
  <si>
    <t>1158 Crazy Bender</t>
  </si>
  <si>
    <t>103 Nighttime Magic</t>
  </si>
  <si>
    <t>Jim &amp; Heather Jordan/ Rafter KL</t>
  </si>
  <si>
    <t>Kanode Cattle CO</t>
  </si>
  <si>
    <t>62L Leroy</t>
  </si>
  <si>
    <t>Carthel 101 Uno</t>
  </si>
  <si>
    <t>871 Voodoo Woman</t>
  </si>
  <si>
    <t>Doug Kasper/BS Cattle</t>
  </si>
  <si>
    <t>2 Smokey</t>
  </si>
  <si>
    <t>Cottonwood Bucking Bulls</t>
  </si>
  <si>
    <t>333 Thunder Toes</t>
  </si>
  <si>
    <t>J11 High</t>
  </si>
  <si>
    <t>RSR 126</t>
  </si>
  <si>
    <t>Rising Star Ranch</t>
  </si>
  <si>
    <t>JMC877-1</t>
  </si>
  <si>
    <t>231 Pete</t>
  </si>
  <si>
    <t>Triple T Livestock</t>
  </si>
  <si>
    <t>171 Bozo Texino</t>
  </si>
  <si>
    <t>TR Cattle/TBR Bucking Bulls</t>
  </si>
  <si>
    <t>Baker 106</t>
  </si>
  <si>
    <t>Kerner Bucking Bulls</t>
  </si>
  <si>
    <t>High J5</t>
  </si>
  <si>
    <t>High J8</t>
  </si>
  <si>
    <t>124 Friend Zone</t>
  </si>
  <si>
    <t>179 Coach Rice</t>
  </si>
  <si>
    <t>120 Sunny Dee</t>
  </si>
  <si>
    <t xml:space="preserve">130 Wild Kitty </t>
  </si>
  <si>
    <t>2D 22J</t>
  </si>
  <si>
    <t>10U Booger Slinger</t>
  </si>
  <si>
    <t>JM 610-1</t>
  </si>
  <si>
    <t>106 Chokehold</t>
  </si>
  <si>
    <t>156 Nighty Night</t>
  </si>
  <si>
    <t>21U Flannel Mouth</t>
  </si>
  <si>
    <t>17 Diamond</t>
  </si>
  <si>
    <t>Cottonwood Bucking Bulls/Green</t>
  </si>
  <si>
    <t>6871 High Rollers Club</t>
  </si>
  <si>
    <t>11 Country Pimp</t>
  </si>
  <si>
    <t>Oaks Bucking Bulls</t>
  </si>
  <si>
    <t>51-J</t>
  </si>
  <si>
    <t>JH Schultz Cattle CO/Frihauf Cattle</t>
  </si>
  <si>
    <t>76L Louie</t>
  </si>
  <si>
    <t>Baker 155</t>
  </si>
  <si>
    <t>Flying B/Robinson Bucking Bulls</t>
  </si>
  <si>
    <t>154 The Reaper</t>
  </si>
  <si>
    <t>Lane 2B</t>
  </si>
  <si>
    <t>Lane Bucking Bulls</t>
  </si>
  <si>
    <t>Carthel 177 Tubby</t>
  </si>
  <si>
    <t>Baker 127</t>
  </si>
  <si>
    <t>139 Time Out</t>
  </si>
  <si>
    <t>Cottonwood Bucking Bulls/Estrada Ranches</t>
  </si>
  <si>
    <t>110 JM110</t>
  </si>
  <si>
    <t>Johnson Livestock/Rafter KL</t>
  </si>
  <si>
    <t>1671 Cheap Thrills</t>
  </si>
  <si>
    <t>129 Banty</t>
  </si>
  <si>
    <t>Cottonwood Bucking Bulls/Estrada Ranches/Simpson</t>
  </si>
  <si>
    <t>Co 1091</t>
  </si>
  <si>
    <t>BS Cattle</t>
  </si>
  <si>
    <t>0</t>
  </si>
  <si>
    <t>WF 138</t>
  </si>
  <si>
    <t>Flanders/Rafter KL</t>
  </si>
  <si>
    <t>16 Beer Here</t>
  </si>
  <si>
    <t>Bar 9 L Ranch</t>
  </si>
  <si>
    <t>J22 High</t>
  </si>
  <si>
    <t>133 Straight Legit</t>
  </si>
  <si>
    <t>G&amp;H Cattle/BJ Cattle</t>
  </si>
  <si>
    <t>956J Eight Count</t>
  </si>
  <si>
    <t>Lane 4</t>
  </si>
  <si>
    <t>Bret Burk/Frihauf Cattle</t>
  </si>
  <si>
    <t>963J Big Bills</t>
  </si>
  <si>
    <t>Barthold/6-C</t>
  </si>
  <si>
    <t xml:space="preserve">195 BL </t>
  </si>
  <si>
    <t>6-C</t>
  </si>
  <si>
    <t>791 Motley Crew</t>
  </si>
  <si>
    <t>Barthold/Big Schott Rodeo/6-C</t>
  </si>
  <si>
    <t>74 SB</t>
  </si>
  <si>
    <t>51J BNC Bucking Bulls</t>
  </si>
  <si>
    <t>Farris Cattle</t>
  </si>
  <si>
    <t>161 Hood Rat</t>
  </si>
  <si>
    <t>Baker 128</t>
  </si>
  <si>
    <t>16 JM Pinecone</t>
  </si>
  <si>
    <t>J &amp; M Breeding</t>
  </si>
  <si>
    <t>118 Salty Bender</t>
  </si>
  <si>
    <t>2137 Dynamite</t>
  </si>
  <si>
    <t>Nothin But Try</t>
  </si>
  <si>
    <t>2127 Pay Dirt</t>
  </si>
  <si>
    <t>Flying B Bucking Bulls</t>
  </si>
  <si>
    <t>Flying B 157D</t>
  </si>
  <si>
    <t>169 Sauce Boss</t>
  </si>
  <si>
    <t>141 Sweet Sixteen</t>
  </si>
  <si>
    <t>Diggers/Big Schott/6-C</t>
  </si>
  <si>
    <t>2125 Cotton Gin</t>
  </si>
  <si>
    <t>42 SB</t>
  </si>
  <si>
    <t>L8 NCBB</t>
  </si>
  <si>
    <t>Baker 129</t>
  </si>
  <si>
    <t>22 Medusa</t>
  </si>
  <si>
    <t>172 Felipe</t>
  </si>
  <si>
    <t xml:space="preserve"> </t>
  </si>
  <si>
    <t>2106 Side Hustle</t>
  </si>
  <si>
    <t>0 Frihauf</t>
  </si>
  <si>
    <t>1055 A Cup</t>
  </si>
  <si>
    <t>CIL Cattle</t>
  </si>
  <si>
    <t>CT 571</t>
  </si>
  <si>
    <t>124 Spider Bite</t>
  </si>
  <si>
    <t>Stuart Bucking Bulls</t>
  </si>
  <si>
    <t>115J Sleep Joe</t>
  </si>
  <si>
    <t>121 Pyle/Evenson</t>
  </si>
  <si>
    <t>Everson/Pyle/Pohlman</t>
  </si>
  <si>
    <t>210 Farris</t>
  </si>
  <si>
    <t>132 Lo Fong</t>
  </si>
  <si>
    <t>NCBB/Moyer N Sons</t>
  </si>
  <si>
    <t>41 Frihauf</t>
  </si>
  <si>
    <t>Frihauf Cattle/Moyer N Sons</t>
  </si>
  <si>
    <t>Diamond F Cattle/Moyer N Sons</t>
  </si>
  <si>
    <t>502 Frihauf</t>
  </si>
  <si>
    <t>Wayne Plucheck/Frihauf Cattle</t>
  </si>
  <si>
    <t>119 Rafter KL 118</t>
  </si>
  <si>
    <t>North Platte 8/06</t>
  </si>
  <si>
    <t>BJ Cattle/G&amp;H Cattle/Jesse Pohlman</t>
  </si>
  <si>
    <t>Vinita 08/13</t>
  </si>
  <si>
    <t>122 CO</t>
  </si>
  <si>
    <t>CO Cattle</t>
  </si>
  <si>
    <t>78J CO</t>
  </si>
  <si>
    <t>803 Cricket on Crank</t>
  </si>
  <si>
    <t>Rockin KL Bucking Genetics</t>
  </si>
  <si>
    <t>185 Last Chance</t>
  </si>
  <si>
    <t>874 Splurge</t>
  </si>
  <si>
    <t>157 Heinz</t>
  </si>
  <si>
    <t>134 CO</t>
  </si>
  <si>
    <t>754J Let's Bucking Go</t>
  </si>
  <si>
    <t>J95</t>
  </si>
  <si>
    <t>108 Actin' Up</t>
  </si>
  <si>
    <t>13J Cavey</t>
  </si>
  <si>
    <t>All 4 Love Cattle</t>
  </si>
  <si>
    <t>87.1 drop</t>
  </si>
  <si>
    <t>87.5 drop</t>
  </si>
  <si>
    <t>85.2 drop</t>
  </si>
  <si>
    <t>80 drop</t>
  </si>
  <si>
    <t>68.1 drop</t>
  </si>
  <si>
    <t>61.04 drop</t>
  </si>
  <si>
    <t>70.13 drop</t>
  </si>
  <si>
    <t>68.24 drop</t>
  </si>
  <si>
    <t>Cavey's 9/17</t>
  </si>
  <si>
    <t>84.1 drop</t>
  </si>
  <si>
    <t>73.73 drop</t>
  </si>
  <si>
    <t>75.07 drop</t>
  </si>
  <si>
    <t>74.8 drop</t>
  </si>
  <si>
    <t>68.53 drop</t>
  </si>
  <si>
    <t>67.47 drop</t>
  </si>
  <si>
    <t>drop 0</t>
  </si>
  <si>
    <t>33 Catch My Drift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</si>
</sst>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/>
    <xf numFmtId="0" fontId="0" fillId="0" borderId="5" xfId="0" quotePrefix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4" xfId="0" quotePrefix="1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8"/>
  <sheetViews>
    <sheetView tabSelected="1" workbookViewId="0">
      <pane ySplit="1" topLeftCell="A2" activePane="bottomLeft" state="frozen"/>
      <selection pane="bottomLeft" activeCell="U7" sqref="U7"/>
    </sheetView>
  </sheetViews>
  <sheetFormatPr defaultColWidth="17.5546875" defaultRowHeight="14.4"/>
  <cols>
    <col min="1" max="1" width="18.6640625" style="14" customWidth="1"/>
    <col min="2" max="2" width="17.109375" customWidth="1"/>
    <col min="3" max="3" width="11.5546875" hidden="1" customWidth="1"/>
    <col min="4" max="6" width="10.5546875" hidden="1" customWidth="1"/>
    <col min="7" max="7" width="9.5546875" hidden="1" customWidth="1"/>
    <col min="8" max="8" width="11.88671875" hidden="1" customWidth="1"/>
    <col min="9" max="9" width="8.109375" hidden="1" customWidth="1"/>
    <col min="10" max="10" width="11.5546875" hidden="1" customWidth="1"/>
    <col min="11" max="11" width="5.88671875" hidden="1" customWidth="1"/>
    <col min="12" max="12" width="6" hidden="1" customWidth="1"/>
    <col min="13" max="14" width="8.109375" hidden="1" customWidth="1"/>
    <col min="15" max="17" width="9.33203125" hidden="1" customWidth="1"/>
    <col min="18" max="18" width="6.109375" customWidth="1"/>
    <col min="19" max="19" width="6.5546875" style="21" customWidth="1"/>
    <col min="20" max="20" width="11.5546875" hidden="1" customWidth="1"/>
    <col min="21" max="21" width="12" style="8" bestFit="1" customWidth="1"/>
  </cols>
  <sheetData>
    <row r="1" spans="1:32" ht="43.8" thickBot="1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197</v>
      </c>
      <c r="N1" s="1" t="s">
        <v>199</v>
      </c>
      <c r="O1" s="1" t="s">
        <v>12</v>
      </c>
      <c r="P1" s="1" t="s">
        <v>12</v>
      </c>
      <c r="Q1" s="1" t="s">
        <v>222</v>
      </c>
      <c r="R1" s="1" t="s">
        <v>13</v>
      </c>
      <c r="S1" s="18" t="s">
        <v>14</v>
      </c>
      <c r="T1" s="1" t="s">
        <v>15</v>
      </c>
      <c r="U1" s="5" t="s">
        <v>16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3.8" thickBot="1">
      <c r="A2" s="11" t="s">
        <v>19</v>
      </c>
      <c r="B2" s="3" t="s">
        <v>198</v>
      </c>
      <c r="C2" s="4"/>
      <c r="D2" s="4"/>
      <c r="E2" s="4"/>
      <c r="F2" s="4"/>
      <c r="G2" s="4"/>
      <c r="H2" s="4"/>
      <c r="I2" s="4"/>
      <c r="J2" s="4">
        <v>88.1</v>
      </c>
      <c r="K2" s="4">
        <v>89.7</v>
      </c>
      <c r="L2" s="4">
        <v>89.9</v>
      </c>
      <c r="M2" s="4">
        <v>88</v>
      </c>
      <c r="N2" s="4">
        <v>89.1</v>
      </c>
      <c r="O2" s="4"/>
      <c r="P2" s="4"/>
      <c r="Q2" s="4"/>
      <c r="R2" s="4">
        <v>89.5</v>
      </c>
      <c r="S2" s="19">
        <f t="shared" ref="S2:S33" si="0">SUM(C2:R2)</f>
        <v>534.30000000000007</v>
      </c>
      <c r="T2" s="4">
        <f t="shared" ref="T2:T33" si="1">SUM(S2/5)</f>
        <v>106.86000000000001</v>
      </c>
      <c r="U2" s="6">
        <v>8013.2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9.4" thickBot="1">
      <c r="A3" s="11" t="s">
        <v>29</v>
      </c>
      <c r="B3" s="3" t="s">
        <v>30</v>
      </c>
      <c r="C3" s="4"/>
      <c r="D3" s="4"/>
      <c r="E3" s="4"/>
      <c r="F3" s="4"/>
      <c r="G3" s="4"/>
      <c r="H3" s="4"/>
      <c r="I3" s="4">
        <v>86.3</v>
      </c>
      <c r="J3" s="16" t="s">
        <v>223</v>
      </c>
      <c r="K3" s="9" t="s">
        <v>138</v>
      </c>
      <c r="L3" s="4">
        <v>88.4</v>
      </c>
      <c r="M3" s="16" t="s">
        <v>217</v>
      </c>
      <c r="N3" s="4"/>
      <c r="O3" s="4">
        <v>86.4</v>
      </c>
      <c r="P3" s="4">
        <v>86.32</v>
      </c>
      <c r="Q3" s="4">
        <v>89.47</v>
      </c>
      <c r="R3" s="4">
        <v>89.5</v>
      </c>
      <c r="S3" s="19">
        <f t="shared" si="0"/>
        <v>526.39</v>
      </c>
      <c r="T3" s="4">
        <f t="shared" si="1"/>
        <v>105.27799999999999</v>
      </c>
      <c r="U3" s="6">
        <v>5260.07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3.8" thickBot="1">
      <c r="A4" s="11" t="s">
        <v>26</v>
      </c>
      <c r="B4" s="3" t="s">
        <v>193</v>
      </c>
      <c r="C4" s="4"/>
      <c r="D4" s="4"/>
      <c r="E4" s="4"/>
      <c r="F4" s="4"/>
      <c r="G4" s="4"/>
      <c r="H4" s="4"/>
      <c r="I4" s="4"/>
      <c r="J4" s="4">
        <v>85.7</v>
      </c>
      <c r="K4" s="4">
        <v>86.8</v>
      </c>
      <c r="L4" s="4">
        <v>87.2</v>
      </c>
      <c r="M4" s="4">
        <v>87</v>
      </c>
      <c r="N4" s="4"/>
      <c r="O4" s="4">
        <v>85.2</v>
      </c>
      <c r="P4" s="16" t="s">
        <v>216</v>
      </c>
      <c r="Q4" s="17"/>
      <c r="R4" s="4">
        <v>87</v>
      </c>
      <c r="S4" s="19">
        <f t="shared" si="0"/>
        <v>518.9</v>
      </c>
      <c r="T4" s="4">
        <f t="shared" si="1"/>
        <v>103.78</v>
      </c>
      <c r="U4" s="6">
        <v>2416.31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9.4" thickBot="1">
      <c r="A5" s="11" t="s">
        <v>23</v>
      </c>
      <c r="B5" s="3" t="s">
        <v>24</v>
      </c>
      <c r="C5" s="4"/>
      <c r="D5" s="4"/>
      <c r="E5" s="4"/>
      <c r="F5" s="4"/>
      <c r="G5" s="4"/>
      <c r="H5" s="4"/>
      <c r="I5" s="16" t="s">
        <v>214</v>
      </c>
      <c r="J5" s="4">
        <v>88.8</v>
      </c>
      <c r="K5" s="4">
        <v>89.2</v>
      </c>
      <c r="L5" s="16" t="s">
        <v>215</v>
      </c>
      <c r="M5" s="4">
        <v>90</v>
      </c>
      <c r="N5" s="4"/>
      <c r="O5" s="4">
        <v>88.48</v>
      </c>
      <c r="P5" s="4">
        <v>87.76</v>
      </c>
      <c r="Q5" s="16" t="s">
        <v>228</v>
      </c>
      <c r="R5" s="4">
        <v>73.87</v>
      </c>
      <c r="S5" s="19">
        <f t="shared" si="0"/>
        <v>518.11</v>
      </c>
      <c r="T5" s="4">
        <f t="shared" si="1"/>
        <v>103.622</v>
      </c>
      <c r="U5" s="6">
        <v>7866.05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9.4" thickBot="1">
      <c r="A6" s="11" t="s">
        <v>86</v>
      </c>
      <c r="B6" s="3" t="s">
        <v>35</v>
      </c>
      <c r="C6" s="4"/>
      <c r="D6" s="4"/>
      <c r="E6" s="4"/>
      <c r="F6" s="4"/>
      <c r="G6" s="4"/>
      <c r="H6" s="4"/>
      <c r="I6" s="16" t="s">
        <v>218</v>
      </c>
      <c r="J6" s="4">
        <v>87.6</v>
      </c>
      <c r="K6" s="4">
        <v>86.7</v>
      </c>
      <c r="L6" s="4">
        <v>87.5</v>
      </c>
      <c r="M6" s="4"/>
      <c r="N6" s="4"/>
      <c r="O6" s="4">
        <v>81.680000000000007</v>
      </c>
      <c r="P6" s="4">
        <v>86.8</v>
      </c>
      <c r="Q6" s="16" t="s">
        <v>226</v>
      </c>
      <c r="R6" s="4">
        <v>86.8</v>
      </c>
      <c r="S6" s="19">
        <f t="shared" si="0"/>
        <v>517.08000000000004</v>
      </c>
      <c r="T6" s="4">
        <f t="shared" si="1"/>
        <v>103.41600000000001</v>
      </c>
      <c r="U6" s="6">
        <v>3187.3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9.4" thickBot="1">
      <c r="A7" s="11" t="s">
        <v>91</v>
      </c>
      <c r="B7" s="4" t="s">
        <v>46</v>
      </c>
      <c r="C7" s="4"/>
      <c r="D7" s="4"/>
      <c r="E7" s="4"/>
      <c r="F7" s="4"/>
      <c r="G7" s="4"/>
      <c r="H7" s="4"/>
      <c r="I7" s="4"/>
      <c r="J7" s="4"/>
      <c r="K7" s="4">
        <v>85.8</v>
      </c>
      <c r="L7" s="4">
        <v>84.8</v>
      </c>
      <c r="M7" s="4">
        <v>79.33</v>
      </c>
      <c r="N7" s="4"/>
      <c r="O7" s="16" t="s">
        <v>229</v>
      </c>
      <c r="P7" s="4">
        <v>87.92</v>
      </c>
      <c r="Q7" s="4">
        <v>88.6</v>
      </c>
      <c r="R7" s="4">
        <v>86.2</v>
      </c>
      <c r="S7" s="19">
        <f t="shared" si="0"/>
        <v>512.65000000000009</v>
      </c>
      <c r="T7" s="4">
        <f t="shared" si="1"/>
        <v>102.53000000000002</v>
      </c>
      <c r="U7" s="6">
        <v>1591.25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9.4" thickBot="1">
      <c r="A8" s="11" t="s">
        <v>159</v>
      </c>
      <c r="B8" s="4" t="s">
        <v>123</v>
      </c>
      <c r="C8" s="4"/>
      <c r="D8" s="4"/>
      <c r="E8" s="4"/>
      <c r="F8" s="4"/>
      <c r="G8" s="4"/>
      <c r="H8" s="4"/>
      <c r="I8" s="4"/>
      <c r="J8" s="4"/>
      <c r="K8" s="4">
        <v>87.4</v>
      </c>
      <c r="L8" s="4"/>
      <c r="M8" s="4">
        <v>85.67</v>
      </c>
      <c r="N8" s="4"/>
      <c r="O8" s="4">
        <v>82</v>
      </c>
      <c r="P8" s="4">
        <v>86.72</v>
      </c>
      <c r="Q8" s="4">
        <v>82.93</v>
      </c>
      <c r="R8" s="4">
        <v>80</v>
      </c>
      <c r="S8" s="19">
        <f t="shared" si="0"/>
        <v>504.71999999999997</v>
      </c>
      <c r="T8" s="4">
        <f t="shared" si="1"/>
        <v>100.94399999999999</v>
      </c>
      <c r="U8" s="6">
        <v>1034.3800000000001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9.4" thickBot="1">
      <c r="A9" s="11" t="s">
        <v>25</v>
      </c>
      <c r="B9" s="3" t="s">
        <v>84</v>
      </c>
      <c r="C9" s="4"/>
      <c r="D9" s="4"/>
      <c r="E9" s="4"/>
      <c r="F9" s="4"/>
      <c r="G9" s="4"/>
      <c r="H9" s="4"/>
      <c r="I9" s="4">
        <v>86.4</v>
      </c>
      <c r="J9" s="4">
        <v>88.4</v>
      </c>
      <c r="K9" s="4">
        <v>70</v>
      </c>
      <c r="L9" s="4">
        <v>78.400000000000006</v>
      </c>
      <c r="M9" s="4"/>
      <c r="N9" s="4"/>
      <c r="O9" s="16" t="s">
        <v>219</v>
      </c>
      <c r="P9" s="4">
        <v>82.16</v>
      </c>
      <c r="Q9" s="4"/>
      <c r="R9" s="4">
        <v>82.3</v>
      </c>
      <c r="S9" s="19">
        <f t="shared" si="0"/>
        <v>487.66</v>
      </c>
      <c r="T9" s="4">
        <f t="shared" si="1"/>
        <v>97.532000000000011</v>
      </c>
      <c r="U9" s="6">
        <v>1453.14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thickBot="1">
      <c r="A10" s="11" t="s">
        <v>60</v>
      </c>
      <c r="B10" s="3" t="s">
        <v>61</v>
      </c>
      <c r="C10" s="4"/>
      <c r="D10" s="4"/>
      <c r="E10" s="4"/>
      <c r="F10" s="4"/>
      <c r="G10" s="4"/>
      <c r="H10" s="4">
        <v>60</v>
      </c>
      <c r="I10" s="4">
        <v>87.5</v>
      </c>
      <c r="J10" s="4">
        <v>76</v>
      </c>
      <c r="K10" s="4">
        <v>87.47</v>
      </c>
      <c r="L10" s="4">
        <v>83.8</v>
      </c>
      <c r="M10" s="4"/>
      <c r="N10" s="4"/>
      <c r="O10" s="4"/>
      <c r="P10" s="4"/>
      <c r="Q10" s="4"/>
      <c r="R10" s="4">
        <v>88.9</v>
      </c>
      <c r="S10" s="19">
        <f t="shared" si="0"/>
        <v>483.67000000000007</v>
      </c>
      <c r="T10" s="4">
        <f t="shared" si="1"/>
        <v>96.734000000000009</v>
      </c>
      <c r="U10" s="6">
        <v>3902.19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thickBot="1">
      <c r="A11" s="11">
        <v>81</v>
      </c>
      <c r="B11" s="3" t="s">
        <v>55</v>
      </c>
      <c r="C11" s="4"/>
      <c r="D11" s="4"/>
      <c r="E11" s="4"/>
      <c r="F11" s="4"/>
      <c r="G11" s="4"/>
      <c r="H11" s="4">
        <v>69.67</v>
      </c>
      <c r="I11" s="4">
        <v>70.27</v>
      </c>
      <c r="J11" s="4">
        <v>86.5</v>
      </c>
      <c r="K11" s="4">
        <v>87.7</v>
      </c>
      <c r="L11" s="4">
        <v>86.9</v>
      </c>
      <c r="M11" s="4"/>
      <c r="N11" s="4"/>
      <c r="O11" s="4"/>
      <c r="P11" s="4"/>
      <c r="Q11" s="4"/>
      <c r="R11" s="4">
        <v>82.5</v>
      </c>
      <c r="S11" s="19">
        <f t="shared" si="0"/>
        <v>483.53999999999996</v>
      </c>
      <c r="T11" s="4">
        <f t="shared" si="1"/>
        <v>96.707999999999998</v>
      </c>
      <c r="U11" s="6">
        <v>1446.56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9.4" thickBot="1">
      <c r="A12" s="11" t="s">
        <v>53</v>
      </c>
      <c r="B12" s="3" t="s">
        <v>35</v>
      </c>
      <c r="C12" s="4"/>
      <c r="D12" s="4"/>
      <c r="E12" s="4"/>
      <c r="F12" s="4"/>
      <c r="G12" s="4"/>
      <c r="H12" s="4"/>
      <c r="I12" s="16" t="s">
        <v>224</v>
      </c>
      <c r="J12" s="4">
        <v>79.599999999999994</v>
      </c>
      <c r="K12" s="4">
        <v>75.7</v>
      </c>
      <c r="L12" s="4">
        <v>84</v>
      </c>
      <c r="M12" s="4"/>
      <c r="N12" s="4"/>
      <c r="O12" s="16" t="s">
        <v>221</v>
      </c>
      <c r="P12" s="4">
        <v>84.96</v>
      </c>
      <c r="Q12" s="4">
        <v>75.33</v>
      </c>
      <c r="R12" s="4">
        <v>76.930000000000007</v>
      </c>
      <c r="S12" s="19">
        <f t="shared" si="0"/>
        <v>476.52</v>
      </c>
      <c r="T12" s="4">
        <f t="shared" si="1"/>
        <v>95.304000000000002</v>
      </c>
      <c r="U12" s="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9.4" thickBot="1">
      <c r="A13" s="11" t="s">
        <v>122</v>
      </c>
      <c r="B13" s="4" t="s">
        <v>123</v>
      </c>
      <c r="C13" s="4"/>
      <c r="D13" s="4"/>
      <c r="E13" s="4"/>
      <c r="F13" s="4"/>
      <c r="G13" s="4"/>
      <c r="H13" s="4"/>
      <c r="I13" s="4"/>
      <c r="J13" s="4"/>
      <c r="K13" s="4">
        <v>73.47</v>
      </c>
      <c r="L13" s="4">
        <v>74.13</v>
      </c>
      <c r="M13" s="4">
        <v>74</v>
      </c>
      <c r="N13" s="4"/>
      <c r="O13" s="4">
        <v>77.28</v>
      </c>
      <c r="P13" s="4">
        <v>80.8</v>
      </c>
      <c r="Q13" s="16" t="s">
        <v>227</v>
      </c>
      <c r="R13" s="4">
        <v>83.8</v>
      </c>
      <c r="S13" s="19">
        <f t="shared" si="0"/>
        <v>463.48</v>
      </c>
      <c r="T13" s="4">
        <f t="shared" si="1"/>
        <v>92.695999999999998</v>
      </c>
      <c r="U13" s="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43.8" thickBot="1">
      <c r="A14" s="11" t="s">
        <v>17</v>
      </c>
      <c r="B14" s="3" t="s">
        <v>18</v>
      </c>
      <c r="C14" s="4"/>
      <c r="D14" s="4"/>
      <c r="E14" s="4"/>
      <c r="F14" s="4"/>
      <c r="G14" s="4"/>
      <c r="H14" s="4"/>
      <c r="I14" s="4"/>
      <c r="J14" s="4">
        <v>88.4</v>
      </c>
      <c r="K14" s="4">
        <v>85.4</v>
      </c>
      <c r="L14" s="4">
        <v>84.7</v>
      </c>
      <c r="M14" s="4">
        <v>88</v>
      </c>
      <c r="N14" s="4"/>
      <c r="O14" s="9" t="s">
        <v>138</v>
      </c>
      <c r="P14" s="9" t="s">
        <v>138</v>
      </c>
      <c r="Q14" s="9">
        <v>0</v>
      </c>
      <c r="R14" s="4">
        <v>82.4</v>
      </c>
      <c r="S14" s="19">
        <f t="shared" si="0"/>
        <v>428.9</v>
      </c>
      <c r="T14" s="4">
        <f t="shared" si="1"/>
        <v>85.78</v>
      </c>
      <c r="U14" s="6">
        <v>1365.48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9.4" thickBot="1">
      <c r="A15" s="11" t="s">
        <v>100</v>
      </c>
      <c r="B15" s="4" t="s">
        <v>101</v>
      </c>
      <c r="C15" s="4"/>
      <c r="D15" s="4"/>
      <c r="E15" s="4"/>
      <c r="F15" s="4"/>
      <c r="G15" s="4"/>
      <c r="H15" s="4"/>
      <c r="I15" s="4"/>
      <c r="J15" s="4"/>
      <c r="K15" s="4">
        <v>84.8</v>
      </c>
      <c r="L15" s="4">
        <v>84.67</v>
      </c>
      <c r="M15" s="4">
        <v>85</v>
      </c>
      <c r="N15" s="4"/>
      <c r="O15" s="4"/>
      <c r="P15" s="4"/>
      <c r="Q15" s="4">
        <v>85.73</v>
      </c>
      <c r="R15" s="4">
        <v>88.6</v>
      </c>
      <c r="S15" s="19">
        <f t="shared" si="0"/>
        <v>428.79999999999995</v>
      </c>
      <c r="T15" s="4">
        <f t="shared" si="1"/>
        <v>85.759999999999991</v>
      </c>
      <c r="U15" s="6">
        <v>1655.38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thickBot="1">
      <c r="A16" s="11" t="s">
        <v>78</v>
      </c>
      <c r="B16" s="3" t="s">
        <v>22</v>
      </c>
      <c r="C16" s="4"/>
      <c r="D16" s="4"/>
      <c r="E16" s="4"/>
      <c r="F16" s="4"/>
      <c r="G16" s="4"/>
      <c r="H16" s="4"/>
      <c r="I16" s="4"/>
      <c r="J16" s="4">
        <v>0</v>
      </c>
      <c r="K16" s="4">
        <v>87.6</v>
      </c>
      <c r="L16" s="4">
        <v>85.87</v>
      </c>
      <c r="M16" s="4"/>
      <c r="N16" s="4"/>
      <c r="O16" s="4">
        <v>78.900000000000006</v>
      </c>
      <c r="P16" s="4">
        <v>86.56</v>
      </c>
      <c r="Q16" s="4"/>
      <c r="R16" s="4">
        <v>87.2</v>
      </c>
      <c r="S16" s="19">
        <f t="shared" si="0"/>
        <v>426.13</v>
      </c>
      <c r="T16" s="4">
        <f t="shared" si="1"/>
        <v>85.225999999999999</v>
      </c>
      <c r="U16" s="6">
        <v>2369.9699999999998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9.4" thickBot="1">
      <c r="A17" s="11" t="s">
        <v>127</v>
      </c>
      <c r="B17" s="3" t="s">
        <v>35</v>
      </c>
      <c r="C17" s="4"/>
      <c r="D17" s="4"/>
      <c r="E17" s="4"/>
      <c r="F17" s="4"/>
      <c r="G17" s="4"/>
      <c r="H17" s="4"/>
      <c r="I17" s="4">
        <v>84.4</v>
      </c>
      <c r="J17" s="4">
        <v>84</v>
      </c>
      <c r="K17" s="16" t="s">
        <v>220</v>
      </c>
      <c r="L17" s="4">
        <v>83.3</v>
      </c>
      <c r="M17" s="4"/>
      <c r="N17" s="4"/>
      <c r="O17" s="4">
        <v>83.92</v>
      </c>
      <c r="P17" s="4">
        <v>83.2</v>
      </c>
      <c r="Q17" s="16" t="s">
        <v>225</v>
      </c>
      <c r="R17" s="4"/>
      <c r="S17" s="19">
        <f t="shared" si="0"/>
        <v>418.82</v>
      </c>
      <c r="T17" s="4">
        <f t="shared" si="1"/>
        <v>83.763999999999996</v>
      </c>
      <c r="U17" s="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9.4" thickBot="1">
      <c r="A18" s="11" t="s">
        <v>37</v>
      </c>
      <c r="B18" s="3" t="s">
        <v>38</v>
      </c>
      <c r="C18" s="4"/>
      <c r="D18" s="4"/>
      <c r="E18" s="4"/>
      <c r="F18" s="4"/>
      <c r="G18" s="4"/>
      <c r="H18" s="4"/>
      <c r="I18" s="4">
        <v>80.8</v>
      </c>
      <c r="J18" s="4">
        <v>85.9</v>
      </c>
      <c r="K18" s="4">
        <v>77.8</v>
      </c>
      <c r="L18" s="4">
        <v>83.7</v>
      </c>
      <c r="M18" s="4">
        <v>82.67</v>
      </c>
      <c r="N18" s="4"/>
      <c r="O18" s="4"/>
      <c r="P18" s="4"/>
      <c r="Q18" s="4"/>
      <c r="R18" s="4"/>
      <c r="S18" s="19">
        <f t="shared" si="0"/>
        <v>410.87</v>
      </c>
      <c r="T18" s="4">
        <f t="shared" si="1"/>
        <v>82.174000000000007</v>
      </c>
      <c r="U18" s="6">
        <v>472.5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9.4" thickBot="1">
      <c r="A19" s="11" t="s">
        <v>124</v>
      </c>
      <c r="B19" s="3" t="s">
        <v>28</v>
      </c>
      <c r="C19" s="4"/>
      <c r="D19" s="4"/>
      <c r="E19" s="4"/>
      <c r="F19" s="4"/>
      <c r="G19" s="4"/>
      <c r="H19" s="4"/>
      <c r="I19" s="4"/>
      <c r="J19" s="4">
        <v>85.3</v>
      </c>
      <c r="K19" s="4">
        <v>70.900000000000006</v>
      </c>
      <c r="L19" s="4"/>
      <c r="M19" s="4"/>
      <c r="N19" s="4"/>
      <c r="O19" s="4">
        <v>82.3</v>
      </c>
      <c r="P19" s="4">
        <v>81.400000000000006</v>
      </c>
      <c r="Q19" s="4"/>
      <c r="R19" s="4">
        <v>82.8</v>
      </c>
      <c r="S19" s="19">
        <f t="shared" si="0"/>
        <v>402.7</v>
      </c>
      <c r="T19" s="4">
        <f t="shared" si="1"/>
        <v>80.539999999999992</v>
      </c>
      <c r="U19" s="6">
        <v>315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9.4" thickBot="1">
      <c r="A20" s="11" t="s">
        <v>71</v>
      </c>
      <c r="B20" s="3" t="s">
        <v>34</v>
      </c>
      <c r="C20" s="4"/>
      <c r="D20" s="4"/>
      <c r="E20" s="4"/>
      <c r="F20" s="4"/>
      <c r="G20" s="4"/>
      <c r="H20" s="4"/>
      <c r="I20" s="4">
        <v>0</v>
      </c>
      <c r="J20" s="4">
        <v>0</v>
      </c>
      <c r="K20" s="4">
        <v>78.7</v>
      </c>
      <c r="L20" s="4">
        <v>69.7</v>
      </c>
      <c r="M20" s="4">
        <v>85.67</v>
      </c>
      <c r="N20" s="4"/>
      <c r="O20" s="4">
        <v>80</v>
      </c>
      <c r="P20" s="4">
        <v>83.44</v>
      </c>
      <c r="Q20" s="4"/>
      <c r="R20" s="9" t="s">
        <v>138</v>
      </c>
      <c r="S20" s="19">
        <f t="shared" si="0"/>
        <v>397.51</v>
      </c>
      <c r="T20" s="4">
        <f t="shared" si="1"/>
        <v>79.501999999999995</v>
      </c>
      <c r="U20" s="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 thickBot="1">
      <c r="A21" s="11" t="s">
        <v>105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>
        <v>83.7</v>
      </c>
      <c r="L21" s="4"/>
      <c r="M21" s="4"/>
      <c r="N21" s="4"/>
      <c r="O21" s="4">
        <v>89.28</v>
      </c>
      <c r="P21" s="4">
        <v>87.84</v>
      </c>
      <c r="Q21" s="4"/>
      <c r="R21" s="4">
        <v>89.6</v>
      </c>
      <c r="S21" s="19">
        <f t="shared" si="0"/>
        <v>350.42000000000007</v>
      </c>
      <c r="T21" s="4">
        <f t="shared" si="1"/>
        <v>70.084000000000017</v>
      </c>
      <c r="U21" s="6">
        <v>9769.64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9.4" thickBot="1">
      <c r="A22" s="11" t="s">
        <v>98</v>
      </c>
      <c r="B22" s="4" t="s">
        <v>99</v>
      </c>
      <c r="C22" s="4"/>
      <c r="D22" s="4"/>
      <c r="E22" s="4"/>
      <c r="F22" s="4"/>
      <c r="G22" s="4"/>
      <c r="H22" s="4"/>
      <c r="I22" s="4"/>
      <c r="J22" s="4"/>
      <c r="K22" s="4">
        <v>84.8</v>
      </c>
      <c r="L22" s="4">
        <v>87.2</v>
      </c>
      <c r="M22" s="4"/>
      <c r="N22" s="4"/>
      <c r="O22" s="9" t="s">
        <v>138</v>
      </c>
      <c r="P22" s="4">
        <v>84.88</v>
      </c>
      <c r="Q22" s="4"/>
      <c r="R22" s="4">
        <v>84.6</v>
      </c>
      <c r="S22" s="19">
        <f t="shared" si="0"/>
        <v>341.48</v>
      </c>
      <c r="T22" s="4">
        <f t="shared" si="1"/>
        <v>68.296000000000006</v>
      </c>
      <c r="U22" s="6">
        <v>446.25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43.8" thickBot="1">
      <c r="A23" s="11" t="s">
        <v>36</v>
      </c>
      <c r="B23" s="3" t="s">
        <v>193</v>
      </c>
      <c r="C23" s="4"/>
      <c r="D23" s="4"/>
      <c r="E23" s="4"/>
      <c r="F23" s="4"/>
      <c r="G23" s="4"/>
      <c r="H23" s="4"/>
      <c r="I23" s="4">
        <v>86.4</v>
      </c>
      <c r="J23" s="4">
        <v>81.8</v>
      </c>
      <c r="K23" s="4">
        <v>84</v>
      </c>
      <c r="L23" s="4">
        <v>85.3</v>
      </c>
      <c r="M23" s="4"/>
      <c r="N23" s="4"/>
      <c r="O23" s="4"/>
      <c r="P23" s="4"/>
      <c r="Q23" s="4"/>
      <c r="R23" s="4"/>
      <c r="S23" s="19">
        <f t="shared" si="0"/>
        <v>337.5</v>
      </c>
      <c r="T23" s="4">
        <f t="shared" si="1"/>
        <v>67.5</v>
      </c>
      <c r="U23" s="6">
        <v>390.01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thickBot="1">
      <c r="A24" s="11">
        <v>92</v>
      </c>
      <c r="B24" s="3" t="s">
        <v>42</v>
      </c>
      <c r="C24" s="4"/>
      <c r="D24" s="4"/>
      <c r="E24" s="4"/>
      <c r="F24" s="4"/>
      <c r="G24" s="4"/>
      <c r="H24" s="4"/>
      <c r="I24" s="4"/>
      <c r="J24" s="4">
        <v>82.9</v>
      </c>
      <c r="K24" s="4">
        <v>85.9</v>
      </c>
      <c r="L24" s="4"/>
      <c r="M24" s="4"/>
      <c r="N24" s="4"/>
      <c r="O24" s="4">
        <v>82.8</v>
      </c>
      <c r="P24" s="4">
        <v>83.2</v>
      </c>
      <c r="Q24" s="4"/>
      <c r="R24" s="4"/>
      <c r="S24" s="19">
        <f t="shared" si="0"/>
        <v>334.8</v>
      </c>
      <c r="T24" s="4">
        <f t="shared" si="1"/>
        <v>66.960000000000008</v>
      </c>
      <c r="U24" s="6">
        <v>351.56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thickBot="1">
      <c r="A25" s="11" t="s">
        <v>31</v>
      </c>
      <c r="B25" s="3" t="s">
        <v>32</v>
      </c>
      <c r="C25" s="4"/>
      <c r="D25" s="4"/>
      <c r="E25" s="4"/>
      <c r="F25" s="4"/>
      <c r="G25" s="4"/>
      <c r="H25" s="4"/>
      <c r="I25" s="4">
        <v>84.6</v>
      </c>
      <c r="J25" s="4">
        <v>85.5</v>
      </c>
      <c r="K25" s="4">
        <v>87.9</v>
      </c>
      <c r="L25" s="9" t="s">
        <v>138</v>
      </c>
      <c r="M25" s="9"/>
      <c r="N25" s="9"/>
      <c r="O25" s="9" t="s">
        <v>138</v>
      </c>
      <c r="P25" s="4">
        <v>72.7</v>
      </c>
      <c r="Q25" s="4"/>
      <c r="R25" s="9" t="s">
        <v>138</v>
      </c>
      <c r="S25" s="19">
        <f t="shared" si="0"/>
        <v>330.7</v>
      </c>
      <c r="T25" s="4">
        <f t="shared" si="1"/>
        <v>66.14</v>
      </c>
      <c r="U25" s="6">
        <v>1057.5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thickBot="1">
      <c r="A26" s="11" t="s">
        <v>176</v>
      </c>
      <c r="B26" s="4" t="s">
        <v>41</v>
      </c>
      <c r="C26" s="4"/>
      <c r="D26" s="4"/>
      <c r="E26" s="4"/>
      <c r="F26" s="4"/>
      <c r="G26" s="4"/>
      <c r="H26" s="4"/>
      <c r="I26" s="4"/>
      <c r="J26" s="4"/>
      <c r="K26" s="4" t="s">
        <v>177</v>
      </c>
      <c r="L26" s="4">
        <v>77.400000000000006</v>
      </c>
      <c r="M26" s="4"/>
      <c r="N26" s="4"/>
      <c r="O26" s="4">
        <v>83.04</v>
      </c>
      <c r="P26" s="4">
        <v>88.8</v>
      </c>
      <c r="Q26" s="4"/>
      <c r="R26" s="4">
        <v>81.099999999999994</v>
      </c>
      <c r="S26" s="19">
        <f t="shared" si="0"/>
        <v>330.34000000000003</v>
      </c>
      <c r="T26" s="4">
        <f t="shared" si="1"/>
        <v>66.068000000000012</v>
      </c>
      <c r="U26" s="6">
        <v>2134.8000000000002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thickBot="1">
      <c r="A27" s="11" t="s">
        <v>230</v>
      </c>
      <c r="B27" s="3" t="s">
        <v>27</v>
      </c>
      <c r="C27" s="4"/>
      <c r="D27" s="4"/>
      <c r="E27" s="4"/>
      <c r="F27" s="4"/>
      <c r="G27" s="4"/>
      <c r="H27" s="4"/>
      <c r="I27" s="4"/>
      <c r="J27" s="4">
        <v>81</v>
      </c>
      <c r="K27" s="4">
        <v>85.2</v>
      </c>
      <c r="L27" s="4">
        <v>85.1</v>
      </c>
      <c r="M27" s="4"/>
      <c r="N27" s="4"/>
      <c r="O27" s="4"/>
      <c r="P27" s="4"/>
      <c r="Q27" s="4"/>
      <c r="R27" s="4">
        <v>78.900000000000006</v>
      </c>
      <c r="S27" s="19">
        <f t="shared" si="0"/>
        <v>330.2</v>
      </c>
      <c r="T27" s="4">
        <f t="shared" si="1"/>
        <v>66.039999999999992</v>
      </c>
      <c r="U27" s="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thickBot="1">
      <c r="A28" s="11">
        <v>21</v>
      </c>
      <c r="B28" s="4" t="s">
        <v>39</v>
      </c>
      <c r="C28" s="4"/>
      <c r="D28" s="4"/>
      <c r="E28" s="4"/>
      <c r="F28" s="4"/>
      <c r="G28" s="4"/>
      <c r="H28" s="4">
        <v>83.67</v>
      </c>
      <c r="I28" s="4">
        <v>83</v>
      </c>
      <c r="J28" s="4"/>
      <c r="K28" s="4"/>
      <c r="L28" s="4">
        <v>86.7</v>
      </c>
      <c r="M28" s="4"/>
      <c r="N28" s="4"/>
      <c r="O28" s="4"/>
      <c r="P28" s="4"/>
      <c r="Q28" s="4"/>
      <c r="R28" s="4">
        <v>72.8</v>
      </c>
      <c r="S28" s="19">
        <f t="shared" si="0"/>
        <v>326.17</v>
      </c>
      <c r="T28" s="4">
        <f t="shared" si="1"/>
        <v>65.234000000000009</v>
      </c>
      <c r="U28" s="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thickBot="1">
      <c r="A29" s="11" t="s">
        <v>64</v>
      </c>
      <c r="B29" s="3" t="s">
        <v>65</v>
      </c>
      <c r="C29" s="4"/>
      <c r="D29" s="4"/>
      <c r="E29" s="4"/>
      <c r="F29" s="4"/>
      <c r="G29" s="4"/>
      <c r="H29" s="4"/>
      <c r="I29" s="4">
        <v>0</v>
      </c>
      <c r="J29" s="4">
        <v>74.7</v>
      </c>
      <c r="K29" s="4"/>
      <c r="L29" s="4"/>
      <c r="M29" s="4"/>
      <c r="N29" s="4"/>
      <c r="O29" s="4">
        <v>74.400000000000006</v>
      </c>
      <c r="P29" s="4">
        <v>85.2</v>
      </c>
      <c r="Q29" s="4"/>
      <c r="R29" s="4">
        <v>86.7</v>
      </c>
      <c r="S29" s="19">
        <f t="shared" si="0"/>
        <v>321</v>
      </c>
      <c r="T29" s="4">
        <f t="shared" si="1"/>
        <v>64.2</v>
      </c>
      <c r="U29" s="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thickBot="1">
      <c r="A30" s="11" t="s">
        <v>21</v>
      </c>
      <c r="B30" s="3" t="s">
        <v>22</v>
      </c>
      <c r="C30" s="4"/>
      <c r="D30" s="4"/>
      <c r="E30" s="4"/>
      <c r="F30" s="4"/>
      <c r="G30" s="4"/>
      <c r="H30" s="4">
        <v>89.33</v>
      </c>
      <c r="I30" s="4">
        <v>86.6</v>
      </c>
      <c r="J30" s="4"/>
      <c r="K30" s="4"/>
      <c r="L30" s="4">
        <v>71.069999999999993</v>
      </c>
      <c r="M30" s="4"/>
      <c r="N30" s="4"/>
      <c r="O30" s="4"/>
      <c r="P30" s="4"/>
      <c r="Q30" s="4"/>
      <c r="R30" s="4">
        <v>70.53</v>
      </c>
      <c r="S30" s="19">
        <f t="shared" si="0"/>
        <v>317.52999999999997</v>
      </c>
      <c r="T30" s="4">
        <f t="shared" si="1"/>
        <v>63.505999999999993</v>
      </c>
      <c r="U30" s="6">
        <v>658.13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thickBot="1">
      <c r="A31" s="11">
        <v>18</v>
      </c>
      <c r="B31" s="3" t="s">
        <v>43</v>
      </c>
      <c r="C31" s="4"/>
      <c r="D31" s="4"/>
      <c r="E31" s="4"/>
      <c r="F31" s="4"/>
      <c r="G31" s="4"/>
      <c r="H31" s="4"/>
      <c r="I31" s="4"/>
      <c r="J31" s="4">
        <v>74.27</v>
      </c>
      <c r="K31" s="4">
        <v>72.2</v>
      </c>
      <c r="L31" s="4">
        <v>88.6</v>
      </c>
      <c r="M31" s="4"/>
      <c r="N31" s="4"/>
      <c r="O31" s="4"/>
      <c r="P31" s="4"/>
      <c r="Q31" s="4"/>
      <c r="R31" s="4">
        <v>52.6</v>
      </c>
      <c r="S31" s="19">
        <f t="shared" si="0"/>
        <v>287.67</v>
      </c>
      <c r="T31" s="4">
        <f t="shared" si="1"/>
        <v>57.534000000000006</v>
      </c>
      <c r="U31" s="6">
        <v>918.75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thickBot="1">
      <c r="A32" s="11" t="s">
        <v>66</v>
      </c>
      <c r="B32" s="3" t="s">
        <v>49</v>
      </c>
      <c r="C32" s="4"/>
      <c r="D32" s="4"/>
      <c r="E32" s="4"/>
      <c r="F32" s="4"/>
      <c r="G32" s="4"/>
      <c r="H32" s="4"/>
      <c r="I32" s="4">
        <v>0</v>
      </c>
      <c r="J32" s="4">
        <v>73.33</v>
      </c>
      <c r="K32" s="4">
        <v>66.400000000000006</v>
      </c>
      <c r="L32" s="4">
        <v>64.8</v>
      </c>
      <c r="M32" s="4"/>
      <c r="N32" s="4"/>
      <c r="O32" s="4"/>
      <c r="P32" s="4"/>
      <c r="Q32" s="4"/>
      <c r="R32" s="4">
        <v>65.47</v>
      </c>
      <c r="S32" s="19">
        <f t="shared" si="0"/>
        <v>270</v>
      </c>
      <c r="T32" s="4">
        <f t="shared" si="1"/>
        <v>54</v>
      </c>
      <c r="U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thickBot="1">
      <c r="A33" s="11" t="s">
        <v>207</v>
      </c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86.08</v>
      </c>
      <c r="P33" s="4">
        <v>86.56</v>
      </c>
      <c r="Q33" s="4"/>
      <c r="R33" s="4">
        <v>88</v>
      </c>
      <c r="S33" s="19">
        <f t="shared" si="0"/>
        <v>260.64</v>
      </c>
      <c r="T33" s="4">
        <f t="shared" si="1"/>
        <v>52.128</v>
      </c>
      <c r="U33" s="6">
        <v>2578.7600000000002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thickBot="1">
      <c r="A34" s="11" t="s">
        <v>168</v>
      </c>
      <c r="B34" s="4" t="s">
        <v>41</v>
      </c>
      <c r="C34" s="4"/>
      <c r="D34" s="4"/>
      <c r="E34" s="4"/>
      <c r="F34" s="4"/>
      <c r="G34" s="4"/>
      <c r="H34" s="4"/>
      <c r="I34" s="4"/>
      <c r="J34" s="4"/>
      <c r="K34" s="4"/>
      <c r="L34" s="4">
        <v>85.4</v>
      </c>
      <c r="M34" s="4"/>
      <c r="N34" s="4"/>
      <c r="O34" s="9" t="s">
        <v>138</v>
      </c>
      <c r="P34" s="4">
        <v>85.04</v>
      </c>
      <c r="Q34" s="4"/>
      <c r="R34" s="4">
        <v>85.1</v>
      </c>
      <c r="S34" s="19">
        <f t="shared" ref="S34:S65" si="2">SUM(C34:R34)</f>
        <v>255.54</v>
      </c>
      <c r="T34" s="4">
        <f t="shared" ref="T34:T65" si="3">SUM(S34/5)</f>
        <v>51.107999999999997</v>
      </c>
      <c r="U34" s="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thickBot="1">
      <c r="A35" s="11" t="s">
        <v>205</v>
      </c>
      <c r="B35" s="4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86.56</v>
      </c>
      <c r="P35" s="4">
        <v>85.04</v>
      </c>
      <c r="Q35" s="4"/>
      <c r="R35" s="4">
        <v>81.5</v>
      </c>
      <c r="S35" s="19">
        <f t="shared" si="2"/>
        <v>253.10000000000002</v>
      </c>
      <c r="T35" s="4">
        <f t="shared" si="3"/>
        <v>50.620000000000005</v>
      </c>
      <c r="U35" s="6">
        <v>740.01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thickBot="1">
      <c r="A36" s="11" t="s">
        <v>47</v>
      </c>
      <c r="B36" s="3" t="s">
        <v>20</v>
      </c>
      <c r="C36" s="4"/>
      <c r="D36" s="4"/>
      <c r="E36" s="4"/>
      <c r="F36" s="4"/>
      <c r="G36" s="4"/>
      <c r="H36" s="4"/>
      <c r="I36" s="4"/>
      <c r="J36" s="4">
        <v>81.33</v>
      </c>
      <c r="K36" s="9" t="s">
        <v>138</v>
      </c>
      <c r="L36" s="4">
        <v>87.4</v>
      </c>
      <c r="M36" s="4"/>
      <c r="N36" s="4"/>
      <c r="O36" s="4"/>
      <c r="P36" s="4"/>
      <c r="Q36" s="4"/>
      <c r="R36" s="4">
        <v>82.5</v>
      </c>
      <c r="S36" s="19">
        <f t="shared" si="2"/>
        <v>251.23000000000002</v>
      </c>
      <c r="T36" s="4">
        <f t="shared" si="3"/>
        <v>50.246000000000002</v>
      </c>
      <c r="U36" s="6">
        <v>481.25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9.4" thickBot="1">
      <c r="A37" s="11" t="s">
        <v>48</v>
      </c>
      <c r="B37" s="3" t="s">
        <v>49</v>
      </c>
      <c r="C37" s="4"/>
      <c r="D37" s="4"/>
      <c r="E37" s="4"/>
      <c r="F37" s="4"/>
      <c r="G37" s="4"/>
      <c r="H37" s="4"/>
      <c r="I37" s="4">
        <v>86.6</v>
      </c>
      <c r="J37" s="4">
        <v>75</v>
      </c>
      <c r="K37" s="9" t="s">
        <v>138</v>
      </c>
      <c r="L37" s="4">
        <v>82.7</v>
      </c>
      <c r="M37" s="4"/>
      <c r="N37" s="4"/>
      <c r="O37" s="4"/>
      <c r="P37" s="4"/>
      <c r="Q37" s="4"/>
      <c r="R37" s="4"/>
      <c r="S37" s="19">
        <f t="shared" si="2"/>
        <v>244.3</v>
      </c>
      <c r="T37" s="4">
        <f t="shared" si="3"/>
        <v>48.86</v>
      </c>
      <c r="U37" s="6">
        <v>658.13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thickBot="1">
      <c r="A38" s="11" t="s">
        <v>69</v>
      </c>
      <c r="B38" s="3" t="s">
        <v>61</v>
      </c>
      <c r="C38" s="4"/>
      <c r="D38" s="4"/>
      <c r="E38" s="4"/>
      <c r="F38" s="4"/>
      <c r="G38" s="4"/>
      <c r="H38" s="4">
        <v>0</v>
      </c>
      <c r="I38" s="4">
        <v>77.33</v>
      </c>
      <c r="J38" s="4">
        <v>0</v>
      </c>
      <c r="K38" s="4">
        <v>83.2</v>
      </c>
      <c r="L38" s="9" t="s">
        <v>138</v>
      </c>
      <c r="M38" s="9"/>
      <c r="N38" s="9"/>
      <c r="O38" s="4"/>
      <c r="P38" s="4"/>
      <c r="Q38" s="4"/>
      <c r="R38" s="4">
        <v>78.8</v>
      </c>
      <c r="S38" s="19">
        <f t="shared" si="2"/>
        <v>239.32999999999998</v>
      </c>
      <c r="T38" s="4">
        <f t="shared" si="3"/>
        <v>47.866</v>
      </c>
      <c r="U38" s="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29.4" thickBot="1">
      <c r="A39" s="11" t="s">
        <v>112</v>
      </c>
      <c r="B39" s="4" t="s">
        <v>28</v>
      </c>
      <c r="C39" s="4"/>
      <c r="D39" s="4"/>
      <c r="E39" s="4"/>
      <c r="F39" s="4"/>
      <c r="G39" s="4"/>
      <c r="H39" s="4"/>
      <c r="I39" s="4"/>
      <c r="J39" s="4"/>
      <c r="K39" s="4">
        <v>77.8</v>
      </c>
      <c r="L39" s="4"/>
      <c r="M39" s="4"/>
      <c r="N39" s="4"/>
      <c r="O39" s="4">
        <v>73.680000000000007</v>
      </c>
      <c r="P39" s="4">
        <v>74.900000000000006</v>
      </c>
      <c r="Q39" s="4"/>
      <c r="R39" s="4"/>
      <c r="S39" s="19">
        <f t="shared" si="2"/>
        <v>226.38000000000002</v>
      </c>
      <c r="T39" s="4">
        <f t="shared" si="3"/>
        <v>45.276000000000003</v>
      </c>
      <c r="U39" s="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thickBot="1">
      <c r="A40" s="11" t="s">
        <v>93</v>
      </c>
      <c r="B40" s="4" t="s">
        <v>94</v>
      </c>
      <c r="C40" s="4"/>
      <c r="D40" s="4"/>
      <c r="E40" s="4"/>
      <c r="F40" s="4"/>
      <c r="G40" s="4"/>
      <c r="H40" s="4"/>
      <c r="I40" s="4"/>
      <c r="J40" s="4"/>
      <c r="K40" s="4">
        <v>85.4</v>
      </c>
      <c r="L40" s="4"/>
      <c r="M40" s="4"/>
      <c r="N40" s="4"/>
      <c r="O40" s="4">
        <v>70.3</v>
      </c>
      <c r="P40" s="4">
        <v>70.16</v>
      </c>
      <c r="Q40" s="4"/>
      <c r="R40" s="4"/>
      <c r="S40" s="19">
        <f t="shared" si="2"/>
        <v>225.85999999999999</v>
      </c>
      <c r="T40" s="4">
        <f t="shared" si="3"/>
        <v>45.171999999999997</v>
      </c>
      <c r="U40" s="6">
        <v>302.35199999999998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thickBot="1">
      <c r="A41" s="11" t="s">
        <v>54</v>
      </c>
      <c r="B41" s="3" t="s">
        <v>49</v>
      </c>
      <c r="C41" s="4"/>
      <c r="D41" s="4"/>
      <c r="E41" s="4"/>
      <c r="F41" s="4"/>
      <c r="G41" s="4"/>
      <c r="H41" s="4"/>
      <c r="I41" s="4">
        <v>85.3</v>
      </c>
      <c r="J41" s="4">
        <v>67.599999999999994</v>
      </c>
      <c r="K41" s="9" t="s">
        <v>138</v>
      </c>
      <c r="L41" s="4">
        <v>71.5</v>
      </c>
      <c r="M41" s="4"/>
      <c r="N41" s="4"/>
      <c r="O41" s="4"/>
      <c r="P41" s="4"/>
      <c r="Q41" s="4"/>
      <c r="R41" s="4"/>
      <c r="S41" s="19">
        <f t="shared" si="2"/>
        <v>224.39999999999998</v>
      </c>
      <c r="T41" s="4">
        <f t="shared" si="3"/>
        <v>44.879999999999995</v>
      </c>
      <c r="U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9.4" thickBot="1">
      <c r="A42" s="11">
        <v>3049</v>
      </c>
      <c r="B42" s="4" t="s">
        <v>34</v>
      </c>
      <c r="C42" s="4"/>
      <c r="D42" s="4"/>
      <c r="E42" s="4"/>
      <c r="F42" s="4"/>
      <c r="G42" s="4"/>
      <c r="H42" s="4"/>
      <c r="I42" s="4"/>
      <c r="J42" s="4"/>
      <c r="K42" s="4"/>
      <c r="L42" s="9" t="s">
        <v>138</v>
      </c>
      <c r="M42" s="9">
        <v>77.67</v>
      </c>
      <c r="N42" s="9"/>
      <c r="O42" s="4">
        <v>65.599999999999994</v>
      </c>
      <c r="P42" s="4">
        <v>73.2</v>
      </c>
      <c r="Q42" s="4"/>
      <c r="R42" s="4"/>
      <c r="S42" s="19">
        <f t="shared" si="2"/>
        <v>216.46999999999997</v>
      </c>
      <c r="T42" s="4">
        <f t="shared" si="3"/>
        <v>43.293999999999997</v>
      </c>
      <c r="U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thickBot="1">
      <c r="A43" s="11" t="s">
        <v>200</v>
      </c>
      <c r="B43" s="4" t="s">
        <v>201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88.4</v>
      </c>
      <c r="P43" s="4">
        <v>86.16</v>
      </c>
      <c r="Q43" s="4"/>
      <c r="R43" s="4"/>
      <c r="S43" s="19">
        <f t="shared" si="2"/>
        <v>174.56</v>
      </c>
      <c r="T43" s="4">
        <f t="shared" si="3"/>
        <v>34.911999999999999</v>
      </c>
      <c r="U43" s="6">
        <v>1311.88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thickBot="1">
      <c r="A44" s="11" t="s">
        <v>202</v>
      </c>
      <c r="B44" s="4" t="s">
        <v>201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87.36</v>
      </c>
      <c r="P44" s="4">
        <v>85.28</v>
      </c>
      <c r="Q44" s="4"/>
      <c r="R44" s="4"/>
      <c r="S44" s="19">
        <f t="shared" si="2"/>
        <v>172.64</v>
      </c>
      <c r="T44" s="4">
        <f t="shared" si="3"/>
        <v>34.527999999999999</v>
      </c>
      <c r="U44" s="6">
        <v>977.5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thickBot="1">
      <c r="A45" s="11" t="s">
        <v>96</v>
      </c>
      <c r="B45" s="4" t="s">
        <v>97</v>
      </c>
      <c r="C45" s="4"/>
      <c r="D45" s="4"/>
      <c r="E45" s="4"/>
      <c r="F45" s="4"/>
      <c r="G45" s="4"/>
      <c r="H45" s="4"/>
      <c r="I45" s="4"/>
      <c r="J45" s="4"/>
      <c r="K45" s="4">
        <v>84.8</v>
      </c>
      <c r="L45" s="4">
        <v>85.2</v>
      </c>
      <c r="M45" s="4"/>
      <c r="N45" s="4"/>
      <c r="O45" s="4"/>
      <c r="P45" s="4"/>
      <c r="Q45" s="4"/>
      <c r="R45" s="4"/>
      <c r="S45" s="19">
        <f t="shared" si="2"/>
        <v>170</v>
      </c>
      <c r="T45" s="4">
        <f t="shared" si="3"/>
        <v>34</v>
      </c>
      <c r="U45" s="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29.4" thickBot="1">
      <c r="A46" s="11" t="s">
        <v>167</v>
      </c>
      <c r="B46" s="4" t="s">
        <v>166</v>
      </c>
      <c r="C46" s="4"/>
      <c r="D46" s="4"/>
      <c r="E46" s="4"/>
      <c r="F46" s="4"/>
      <c r="G46" s="4"/>
      <c r="H46" s="4"/>
      <c r="I46" s="4"/>
      <c r="J46" s="4"/>
      <c r="K46" s="4"/>
      <c r="L46" s="4">
        <v>86.4</v>
      </c>
      <c r="M46" s="4">
        <v>83.33</v>
      </c>
      <c r="N46" s="4"/>
      <c r="O46" s="4"/>
      <c r="P46" s="4"/>
      <c r="Q46" s="4"/>
      <c r="R46" s="4"/>
      <c r="S46" s="19">
        <f t="shared" si="2"/>
        <v>169.73000000000002</v>
      </c>
      <c r="T46" s="4">
        <f t="shared" si="3"/>
        <v>33.946000000000005</v>
      </c>
      <c r="U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thickBot="1">
      <c r="A47" s="11" t="s">
        <v>208</v>
      </c>
      <c r="B47" s="4" t="s">
        <v>201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86</v>
      </c>
      <c r="P47" s="4">
        <v>83.36</v>
      </c>
      <c r="Q47" s="4"/>
      <c r="R47" s="4"/>
      <c r="S47" s="19">
        <f t="shared" si="2"/>
        <v>169.36</v>
      </c>
      <c r="T47" s="4">
        <f t="shared" si="3"/>
        <v>33.872</v>
      </c>
      <c r="U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thickBot="1">
      <c r="A48" s="11" t="s">
        <v>107</v>
      </c>
      <c r="B48" s="3" t="s">
        <v>20</v>
      </c>
      <c r="C48" s="4"/>
      <c r="D48" s="4"/>
      <c r="E48" s="4"/>
      <c r="F48" s="4"/>
      <c r="G48" s="4"/>
      <c r="H48" s="4"/>
      <c r="I48" s="4"/>
      <c r="J48" s="4">
        <v>0</v>
      </c>
      <c r="K48" s="4">
        <v>83</v>
      </c>
      <c r="L48" s="4">
        <v>85.5</v>
      </c>
      <c r="M48" s="4"/>
      <c r="N48" s="4"/>
      <c r="O48" s="4"/>
      <c r="P48" s="4"/>
      <c r="Q48" s="4"/>
      <c r="R48" s="4"/>
      <c r="S48" s="19">
        <f t="shared" si="2"/>
        <v>168.5</v>
      </c>
      <c r="T48" s="4">
        <f t="shared" si="3"/>
        <v>33.700000000000003</v>
      </c>
      <c r="U48" s="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9.4" thickBot="1">
      <c r="A49" s="11" t="s">
        <v>33</v>
      </c>
      <c r="B49" s="3" t="s">
        <v>34</v>
      </c>
      <c r="C49" s="4"/>
      <c r="D49" s="4"/>
      <c r="E49" s="4"/>
      <c r="F49" s="4"/>
      <c r="G49" s="4"/>
      <c r="H49" s="4"/>
      <c r="I49" s="4"/>
      <c r="J49" s="4">
        <v>85</v>
      </c>
      <c r="K49" s="4">
        <v>82.7</v>
      </c>
      <c r="L49" s="4"/>
      <c r="M49" s="4"/>
      <c r="N49" s="4"/>
      <c r="O49" s="4"/>
      <c r="P49" s="4"/>
      <c r="Q49" s="4"/>
      <c r="R49" s="4"/>
      <c r="S49" s="19">
        <f t="shared" si="2"/>
        <v>167.7</v>
      </c>
      <c r="T49" s="4">
        <f t="shared" si="3"/>
        <v>33.54</v>
      </c>
      <c r="U49" s="6">
        <v>275.63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thickBot="1">
      <c r="A50" s="11" t="s">
        <v>40</v>
      </c>
      <c r="B50" s="3" t="s">
        <v>41</v>
      </c>
      <c r="C50" s="4"/>
      <c r="D50" s="4"/>
      <c r="E50" s="4"/>
      <c r="F50" s="4"/>
      <c r="G50" s="4"/>
      <c r="H50" s="4"/>
      <c r="I50" s="4"/>
      <c r="J50" s="4">
        <v>82.93</v>
      </c>
      <c r="K50" s="4">
        <v>84.53</v>
      </c>
      <c r="L50" s="4"/>
      <c r="M50" s="4"/>
      <c r="N50" s="4"/>
      <c r="O50" s="4"/>
      <c r="P50" s="4"/>
      <c r="Q50" s="4"/>
      <c r="R50" s="4"/>
      <c r="S50" s="19">
        <f t="shared" si="2"/>
        <v>167.46</v>
      </c>
      <c r="T50" s="4">
        <f t="shared" si="3"/>
        <v>33.492000000000004</v>
      </c>
      <c r="U50" s="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 thickBot="1">
      <c r="A51" s="11" t="s">
        <v>209</v>
      </c>
      <c r="B51" s="4" t="s">
        <v>201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85.28</v>
      </c>
      <c r="P51" s="4">
        <v>81.2</v>
      </c>
      <c r="Q51" s="4"/>
      <c r="R51" s="4"/>
      <c r="S51" s="19">
        <f t="shared" si="2"/>
        <v>166.48000000000002</v>
      </c>
      <c r="T51" s="4">
        <f t="shared" si="3"/>
        <v>33.296000000000006</v>
      </c>
      <c r="U51" s="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 thickBot="1">
      <c r="A52" s="11" t="s">
        <v>44</v>
      </c>
      <c r="B52" s="4" t="s">
        <v>22</v>
      </c>
      <c r="C52" s="4"/>
      <c r="D52" s="4"/>
      <c r="E52" s="4"/>
      <c r="F52" s="4"/>
      <c r="G52" s="4"/>
      <c r="H52" s="4">
        <v>82.67</v>
      </c>
      <c r="I52" s="4">
        <v>81.8</v>
      </c>
      <c r="J52" s="4"/>
      <c r="K52" s="4"/>
      <c r="L52" s="4"/>
      <c r="M52" s="4"/>
      <c r="N52" s="4"/>
      <c r="O52" s="4"/>
      <c r="P52" s="4"/>
      <c r="Q52" s="4"/>
      <c r="R52" s="4"/>
      <c r="S52" s="19">
        <f t="shared" si="2"/>
        <v>164.47</v>
      </c>
      <c r="T52" s="4">
        <f t="shared" si="3"/>
        <v>32.893999999999998</v>
      </c>
      <c r="U52" s="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 thickBot="1">
      <c r="A53" s="12" t="s">
        <v>173</v>
      </c>
      <c r="B53" s="4" t="s">
        <v>49</v>
      </c>
      <c r="C53" s="4"/>
      <c r="D53" s="4"/>
      <c r="E53" s="4"/>
      <c r="F53" s="4"/>
      <c r="G53" s="4"/>
      <c r="H53" s="4"/>
      <c r="I53" s="4"/>
      <c r="J53" s="4"/>
      <c r="K53" s="4"/>
      <c r="L53" s="4">
        <v>86.9</v>
      </c>
      <c r="M53" s="4"/>
      <c r="N53" s="4"/>
      <c r="O53" s="4"/>
      <c r="P53" s="4"/>
      <c r="Q53" s="4"/>
      <c r="R53" s="4">
        <v>74</v>
      </c>
      <c r="S53" s="19">
        <f t="shared" si="2"/>
        <v>160.9</v>
      </c>
      <c r="T53" s="4">
        <f t="shared" si="3"/>
        <v>32.18</v>
      </c>
      <c r="U53" s="6">
        <v>262.5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9.4" thickBot="1">
      <c r="A54" s="11" t="s">
        <v>174</v>
      </c>
      <c r="B54" s="4" t="s">
        <v>123</v>
      </c>
      <c r="C54" s="4"/>
      <c r="D54" s="4"/>
      <c r="E54" s="4"/>
      <c r="F54" s="4"/>
      <c r="G54" s="4"/>
      <c r="H54" s="4"/>
      <c r="I54" s="4"/>
      <c r="J54" s="4"/>
      <c r="K54" s="4"/>
      <c r="L54" s="4">
        <v>83.4</v>
      </c>
      <c r="M54" s="4">
        <v>77.33</v>
      </c>
      <c r="N54" s="4"/>
      <c r="O54" s="4"/>
      <c r="P54" s="4"/>
      <c r="Q54" s="4"/>
      <c r="R54" s="4"/>
      <c r="S54" s="19">
        <f t="shared" si="2"/>
        <v>160.73000000000002</v>
      </c>
      <c r="T54" s="4">
        <f t="shared" si="3"/>
        <v>32.146000000000001</v>
      </c>
      <c r="U54" s="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 thickBot="1">
      <c r="A55" s="11">
        <v>91</v>
      </c>
      <c r="B55" s="3" t="s">
        <v>55</v>
      </c>
      <c r="C55" s="4"/>
      <c r="D55" s="4"/>
      <c r="E55" s="4"/>
      <c r="F55" s="4"/>
      <c r="G55" s="4"/>
      <c r="H55" s="4"/>
      <c r="I55" s="4"/>
      <c r="J55" s="4">
        <v>71.3</v>
      </c>
      <c r="K55" s="4">
        <v>80.900000000000006</v>
      </c>
      <c r="L55" s="4"/>
      <c r="M55" s="4"/>
      <c r="N55" s="4"/>
      <c r="O55" s="4"/>
      <c r="P55" s="4"/>
      <c r="Q55" s="4"/>
      <c r="R55" s="4"/>
      <c r="S55" s="19">
        <f t="shared" si="2"/>
        <v>152.19999999999999</v>
      </c>
      <c r="T55" s="4">
        <f t="shared" si="3"/>
        <v>30.439999999999998</v>
      </c>
      <c r="U55" s="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 thickBot="1">
      <c r="A56" s="11" t="s">
        <v>211</v>
      </c>
      <c r="B56" s="4" t="s">
        <v>201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65.44</v>
      </c>
      <c r="P56" s="4">
        <v>85.68</v>
      </c>
      <c r="Q56" s="4"/>
      <c r="R56" s="4"/>
      <c r="S56" s="19">
        <f t="shared" si="2"/>
        <v>151.12</v>
      </c>
      <c r="T56" s="4">
        <f t="shared" si="3"/>
        <v>30.224</v>
      </c>
      <c r="U56" s="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 thickBot="1">
      <c r="A57" s="11" t="s">
        <v>125</v>
      </c>
      <c r="B57" s="4" t="s">
        <v>126</v>
      </c>
      <c r="C57" s="4"/>
      <c r="D57" s="4"/>
      <c r="E57" s="4"/>
      <c r="F57" s="4"/>
      <c r="G57" s="4"/>
      <c r="H57" s="4"/>
      <c r="I57" s="4"/>
      <c r="J57" s="4"/>
      <c r="K57" s="4">
        <v>70.67</v>
      </c>
      <c r="L57" s="4">
        <v>75.2</v>
      </c>
      <c r="M57" s="4"/>
      <c r="N57" s="4"/>
      <c r="O57" s="4"/>
      <c r="P57" s="4"/>
      <c r="Q57" s="4"/>
      <c r="R57" s="4"/>
      <c r="S57" s="19">
        <f t="shared" si="2"/>
        <v>145.87</v>
      </c>
      <c r="T57" s="4">
        <f t="shared" si="3"/>
        <v>29.173999999999999</v>
      </c>
      <c r="U57" s="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29.4" thickBot="1">
      <c r="A58" s="11" t="s">
        <v>128</v>
      </c>
      <c r="B58" s="4" t="s">
        <v>123</v>
      </c>
      <c r="C58" s="4"/>
      <c r="D58" s="4"/>
      <c r="E58" s="4"/>
      <c r="F58" s="4"/>
      <c r="G58" s="4"/>
      <c r="H58" s="4"/>
      <c r="I58" s="4"/>
      <c r="J58" s="4"/>
      <c r="K58" s="4">
        <v>69.87</v>
      </c>
      <c r="L58" s="4"/>
      <c r="M58" s="4">
        <v>74.33</v>
      </c>
      <c r="N58" s="4"/>
      <c r="O58" s="4"/>
      <c r="P58" s="4"/>
      <c r="Q58" s="4"/>
      <c r="R58" s="4"/>
      <c r="S58" s="19">
        <f t="shared" si="2"/>
        <v>144.19999999999999</v>
      </c>
      <c r="T58" s="4">
        <f t="shared" si="3"/>
        <v>28.839999999999996</v>
      </c>
      <c r="U58" s="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 thickBot="1">
      <c r="A59" s="11" t="s">
        <v>210</v>
      </c>
      <c r="B59" s="4" t="s">
        <v>32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69.099999999999994</v>
      </c>
      <c r="P59" s="4">
        <v>70.7</v>
      </c>
      <c r="Q59" s="4"/>
      <c r="R59" s="4"/>
      <c r="S59" s="19">
        <f t="shared" si="2"/>
        <v>139.80000000000001</v>
      </c>
      <c r="T59" s="4">
        <f t="shared" si="3"/>
        <v>27.96</v>
      </c>
      <c r="U59" s="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43.8" thickBot="1">
      <c r="A60" s="11" t="s">
        <v>191</v>
      </c>
      <c r="B60" s="4" t="s">
        <v>192</v>
      </c>
      <c r="C60" s="4"/>
      <c r="D60" s="4"/>
      <c r="E60" s="4"/>
      <c r="F60" s="4"/>
      <c r="G60" s="4"/>
      <c r="H60" s="4"/>
      <c r="I60" s="4">
        <v>71.5</v>
      </c>
      <c r="J60" s="4"/>
      <c r="K60" s="4"/>
      <c r="L60" s="4">
        <v>66.53</v>
      </c>
      <c r="M60" s="4"/>
      <c r="N60" s="4"/>
      <c r="O60" s="4"/>
      <c r="P60" s="4"/>
      <c r="Q60" s="4"/>
      <c r="R60" s="4"/>
      <c r="S60" s="19">
        <f t="shared" si="2"/>
        <v>138.03</v>
      </c>
      <c r="T60" s="4">
        <f t="shared" si="3"/>
        <v>27.606000000000002</v>
      </c>
      <c r="U60" s="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9.4" thickBot="1">
      <c r="A61" s="11" t="s">
        <v>56</v>
      </c>
      <c r="B61" s="3" t="s">
        <v>57</v>
      </c>
      <c r="C61" s="4"/>
      <c r="D61" s="4"/>
      <c r="E61" s="4"/>
      <c r="F61" s="4"/>
      <c r="G61" s="4"/>
      <c r="H61" s="4"/>
      <c r="I61" s="4"/>
      <c r="J61" s="4">
        <v>75.400000000000006</v>
      </c>
      <c r="K61" s="9" t="s">
        <v>138</v>
      </c>
      <c r="L61" s="4">
        <v>61.6</v>
      </c>
      <c r="M61" s="4"/>
      <c r="N61" s="4"/>
      <c r="O61" s="4"/>
      <c r="P61" s="4"/>
      <c r="Q61" s="4"/>
      <c r="R61" s="4"/>
      <c r="S61" s="19">
        <f t="shared" si="2"/>
        <v>137</v>
      </c>
      <c r="T61" s="4">
        <f t="shared" si="3"/>
        <v>27.4</v>
      </c>
      <c r="U61" s="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 thickBot="1">
      <c r="A62" s="11" t="s">
        <v>149</v>
      </c>
      <c r="B62" s="4" t="s">
        <v>150</v>
      </c>
      <c r="C62" s="4"/>
      <c r="D62" s="4"/>
      <c r="E62" s="4"/>
      <c r="F62" s="4"/>
      <c r="G62" s="4"/>
      <c r="H62" s="4"/>
      <c r="I62" s="4"/>
      <c r="J62" s="4"/>
      <c r="K62" s="4"/>
      <c r="L62" s="4">
        <v>91.8</v>
      </c>
      <c r="M62" s="4"/>
      <c r="N62" s="4"/>
      <c r="O62" s="4"/>
      <c r="P62" s="4"/>
      <c r="Q62" s="4"/>
      <c r="R62" s="4"/>
      <c r="S62" s="19">
        <f t="shared" si="2"/>
        <v>91.8</v>
      </c>
      <c r="T62" s="4">
        <f t="shared" si="3"/>
        <v>18.36</v>
      </c>
      <c r="U62" s="6">
        <v>3850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 thickBot="1">
      <c r="A63" s="11" t="s">
        <v>151</v>
      </c>
      <c r="B63" s="4" t="s">
        <v>152</v>
      </c>
      <c r="C63" s="4"/>
      <c r="D63" s="4"/>
      <c r="E63" s="4"/>
      <c r="F63" s="4"/>
      <c r="G63" s="4"/>
      <c r="H63" s="4"/>
      <c r="I63" s="4"/>
      <c r="J63" s="4"/>
      <c r="K63" s="4"/>
      <c r="L63" s="4">
        <v>91.3</v>
      </c>
      <c r="M63" s="4"/>
      <c r="N63" s="4"/>
      <c r="O63" s="4"/>
      <c r="P63" s="4"/>
      <c r="Q63" s="4"/>
      <c r="R63" s="4"/>
      <c r="S63" s="19">
        <f t="shared" si="2"/>
        <v>91.3</v>
      </c>
      <c r="T63" s="4">
        <f t="shared" si="3"/>
        <v>18.259999999999998</v>
      </c>
      <c r="U63" s="6">
        <v>2292.5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9.4" thickBot="1">
      <c r="A64" s="11" t="s">
        <v>153</v>
      </c>
      <c r="B64" s="4" t="s">
        <v>154</v>
      </c>
      <c r="C64" s="4"/>
      <c r="D64" s="4"/>
      <c r="E64" s="4"/>
      <c r="F64" s="4"/>
      <c r="G64" s="4"/>
      <c r="H64" s="4"/>
      <c r="I64" s="4"/>
      <c r="J64" s="4"/>
      <c r="K64" s="4"/>
      <c r="L64" s="4">
        <v>91.1</v>
      </c>
      <c r="M64" s="4"/>
      <c r="N64" s="4"/>
      <c r="O64" s="4"/>
      <c r="P64" s="4"/>
      <c r="Q64" s="4"/>
      <c r="R64" s="4"/>
      <c r="S64" s="19">
        <f t="shared" si="2"/>
        <v>91.1</v>
      </c>
      <c r="T64" s="4">
        <f t="shared" si="3"/>
        <v>18.22</v>
      </c>
      <c r="U64" s="6">
        <v>1706.25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 thickBot="1">
      <c r="A65" s="11" t="s">
        <v>155</v>
      </c>
      <c r="B65" s="4" t="s">
        <v>150</v>
      </c>
      <c r="C65" s="4"/>
      <c r="D65" s="4"/>
      <c r="E65" s="4"/>
      <c r="F65" s="4"/>
      <c r="G65" s="4"/>
      <c r="H65" s="4"/>
      <c r="I65" s="4"/>
      <c r="J65" s="4"/>
      <c r="K65" s="4"/>
      <c r="L65" s="4">
        <v>89.4</v>
      </c>
      <c r="M65" s="4"/>
      <c r="N65" s="4"/>
      <c r="O65" s="4"/>
      <c r="P65" s="4"/>
      <c r="Q65" s="4"/>
      <c r="R65" s="4"/>
      <c r="S65" s="19">
        <f t="shared" si="2"/>
        <v>89.4</v>
      </c>
      <c r="T65" s="4">
        <f t="shared" si="3"/>
        <v>17.880000000000003</v>
      </c>
      <c r="U65" s="6">
        <v>1050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 thickBot="1">
      <c r="A66" s="11" t="s">
        <v>79</v>
      </c>
      <c r="B66" s="3" t="s">
        <v>80</v>
      </c>
      <c r="C66" s="4"/>
      <c r="D66" s="4"/>
      <c r="E66" s="4"/>
      <c r="F66" s="4"/>
      <c r="G66" s="4"/>
      <c r="H66" s="4"/>
      <c r="I66" s="4"/>
      <c r="J66" s="4"/>
      <c r="K66" s="4">
        <v>89</v>
      </c>
      <c r="L66" s="4"/>
      <c r="M66" s="4"/>
      <c r="N66" s="4"/>
      <c r="O66" s="4"/>
      <c r="P66" s="4"/>
      <c r="Q66" s="4"/>
      <c r="R66" s="4"/>
      <c r="S66" s="19">
        <f t="shared" ref="S66:S97" si="4">SUM(C66:R66)</f>
        <v>89</v>
      </c>
      <c r="T66" s="4">
        <f t="shared" ref="T66:T97" si="5">SUM(S66/5)</f>
        <v>17.8</v>
      </c>
      <c r="U66" s="6">
        <v>1248.05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 thickBot="1">
      <c r="A67" s="11" t="s">
        <v>81</v>
      </c>
      <c r="B67" s="4" t="s">
        <v>20</v>
      </c>
      <c r="C67" s="4"/>
      <c r="D67" s="4"/>
      <c r="E67" s="4"/>
      <c r="F67" s="4"/>
      <c r="G67" s="4"/>
      <c r="H67" s="4"/>
      <c r="I67" s="4"/>
      <c r="J67" s="4"/>
      <c r="K67" s="4">
        <v>89</v>
      </c>
      <c r="L67" s="9" t="s">
        <v>138</v>
      </c>
      <c r="M67" s="9"/>
      <c r="N67" s="9"/>
      <c r="O67" s="4"/>
      <c r="P67" s="4"/>
      <c r="Q67" s="4"/>
      <c r="R67" s="4"/>
      <c r="S67" s="19">
        <f t="shared" si="4"/>
        <v>89</v>
      </c>
      <c r="T67" s="4">
        <f t="shared" si="5"/>
        <v>17.8</v>
      </c>
      <c r="U67" s="6">
        <v>1248.05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9.4" thickBot="1">
      <c r="A68" s="11" t="s">
        <v>82</v>
      </c>
      <c r="B68" s="4" t="s">
        <v>83</v>
      </c>
      <c r="C68" s="4"/>
      <c r="D68" s="4"/>
      <c r="E68" s="4"/>
      <c r="F68" s="4"/>
      <c r="G68" s="4"/>
      <c r="H68" s="4"/>
      <c r="I68" s="4"/>
      <c r="J68" s="4"/>
      <c r="K68" s="4">
        <v>88.7</v>
      </c>
      <c r="L68" s="4"/>
      <c r="M68" s="4"/>
      <c r="N68" s="4"/>
      <c r="O68" s="4"/>
      <c r="P68" s="4"/>
      <c r="Q68" s="4"/>
      <c r="R68" s="4"/>
      <c r="S68" s="19">
        <f t="shared" si="4"/>
        <v>88.7</v>
      </c>
      <c r="T68" s="4">
        <f t="shared" si="5"/>
        <v>17.740000000000002</v>
      </c>
      <c r="U68" s="6">
        <v>843.745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9.4" thickBot="1">
      <c r="A69" s="11" t="s">
        <v>156</v>
      </c>
      <c r="B69" s="4" t="s">
        <v>157</v>
      </c>
      <c r="C69" s="4"/>
      <c r="D69" s="4"/>
      <c r="E69" s="4"/>
      <c r="F69" s="4"/>
      <c r="G69" s="4"/>
      <c r="H69" s="4"/>
      <c r="I69" s="4"/>
      <c r="J69" s="4"/>
      <c r="K69" s="4"/>
      <c r="L69" s="4">
        <v>88.2</v>
      </c>
      <c r="M69" s="4"/>
      <c r="N69" s="4"/>
      <c r="O69" s="4"/>
      <c r="P69" s="4"/>
      <c r="Q69" s="4"/>
      <c r="R69" s="4"/>
      <c r="S69" s="19">
        <f t="shared" si="4"/>
        <v>88.2</v>
      </c>
      <c r="T69" s="4">
        <f t="shared" si="5"/>
        <v>17.64</v>
      </c>
      <c r="U69" s="6">
        <v>700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 thickBot="1">
      <c r="A70" s="11" t="s">
        <v>158</v>
      </c>
      <c r="B70" s="4" t="s">
        <v>152</v>
      </c>
      <c r="C70" s="4"/>
      <c r="D70" s="4"/>
      <c r="E70" s="4"/>
      <c r="F70" s="4"/>
      <c r="G70" s="4"/>
      <c r="H70" s="4"/>
      <c r="I70" s="4"/>
      <c r="J70" s="4"/>
      <c r="K70" s="4"/>
      <c r="L70" s="4">
        <v>87.5</v>
      </c>
      <c r="M70" s="4"/>
      <c r="N70" s="4"/>
      <c r="O70" s="4"/>
      <c r="P70" s="4"/>
      <c r="Q70" s="4"/>
      <c r="R70" s="4"/>
      <c r="S70" s="19">
        <f t="shared" si="4"/>
        <v>87.5</v>
      </c>
      <c r="T70" s="4">
        <f t="shared" si="5"/>
        <v>17.5</v>
      </c>
      <c r="U70" s="6">
        <v>562.91999999999996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 thickBot="1">
      <c r="A71" s="11" t="s">
        <v>85</v>
      </c>
      <c r="B71" s="4" t="s">
        <v>80</v>
      </c>
      <c r="C71" s="4"/>
      <c r="D71" s="4"/>
      <c r="E71" s="4"/>
      <c r="F71" s="4"/>
      <c r="G71" s="4"/>
      <c r="H71" s="4"/>
      <c r="I71" s="4"/>
      <c r="J71" s="4"/>
      <c r="K71" s="4">
        <v>87</v>
      </c>
      <c r="L71" s="4"/>
      <c r="M71" s="4"/>
      <c r="N71" s="4"/>
      <c r="O71" s="4"/>
      <c r="P71" s="4"/>
      <c r="Q71" s="4"/>
      <c r="R71" s="4"/>
      <c r="S71" s="19">
        <f t="shared" si="4"/>
        <v>87</v>
      </c>
      <c r="T71" s="4">
        <f t="shared" si="5"/>
        <v>17.399999999999999</v>
      </c>
      <c r="U71" s="6">
        <v>421.88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 thickBot="1">
      <c r="A72" s="11" t="s">
        <v>160</v>
      </c>
      <c r="B72" s="4" t="s">
        <v>161</v>
      </c>
      <c r="C72" s="4"/>
      <c r="D72" s="4"/>
      <c r="E72" s="4"/>
      <c r="F72" s="4"/>
      <c r="G72" s="4"/>
      <c r="H72" s="4"/>
      <c r="I72" s="4"/>
      <c r="J72" s="4"/>
      <c r="K72" s="4"/>
      <c r="L72" s="4">
        <v>87</v>
      </c>
      <c r="M72" s="4"/>
      <c r="N72" s="4"/>
      <c r="O72" s="4"/>
      <c r="P72" s="4"/>
      <c r="Q72" s="4"/>
      <c r="R72" s="4"/>
      <c r="S72" s="19">
        <f t="shared" si="4"/>
        <v>87</v>
      </c>
      <c r="T72" s="4">
        <f t="shared" si="5"/>
        <v>17.399999999999999</v>
      </c>
      <c r="U72" s="6">
        <v>420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 thickBot="1">
      <c r="A73" s="11" t="s">
        <v>162</v>
      </c>
      <c r="B73" s="4" t="s">
        <v>20</v>
      </c>
      <c r="C73" s="4"/>
      <c r="D73" s="4"/>
      <c r="E73" s="4"/>
      <c r="F73" s="4"/>
      <c r="G73" s="4"/>
      <c r="H73" s="4"/>
      <c r="I73" s="4"/>
      <c r="J73" s="4"/>
      <c r="K73" s="4"/>
      <c r="L73" s="4">
        <v>86.9</v>
      </c>
      <c r="M73" s="4"/>
      <c r="N73" s="4"/>
      <c r="O73" s="4"/>
      <c r="P73" s="4"/>
      <c r="Q73" s="4"/>
      <c r="R73" s="4"/>
      <c r="S73" s="19">
        <f t="shared" si="4"/>
        <v>86.9</v>
      </c>
      <c r="T73" s="4">
        <f t="shared" si="5"/>
        <v>17.380000000000003</v>
      </c>
      <c r="U73" s="6">
        <v>262.5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 thickBot="1">
      <c r="A74" s="11" t="s">
        <v>163</v>
      </c>
      <c r="B74" s="4" t="s">
        <v>164</v>
      </c>
      <c r="C74" s="4"/>
      <c r="D74" s="4"/>
      <c r="E74" s="4"/>
      <c r="F74" s="4"/>
      <c r="G74" s="4"/>
      <c r="H74" s="4"/>
      <c r="I74" s="4"/>
      <c r="J74" s="4"/>
      <c r="K74" s="4"/>
      <c r="L74" s="4">
        <v>86.8</v>
      </c>
      <c r="M74" s="4"/>
      <c r="N74" s="4"/>
      <c r="O74" s="4"/>
      <c r="P74" s="4"/>
      <c r="Q74" s="4"/>
      <c r="R74" s="4"/>
      <c r="S74" s="19">
        <f t="shared" si="4"/>
        <v>86.8</v>
      </c>
      <c r="T74" s="4">
        <f t="shared" si="5"/>
        <v>17.36</v>
      </c>
      <c r="U74" s="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 thickBot="1">
      <c r="A75" s="11" t="s">
        <v>165</v>
      </c>
      <c r="B75" s="4" t="s">
        <v>164</v>
      </c>
      <c r="C75" s="4"/>
      <c r="D75" s="4"/>
      <c r="E75" s="4"/>
      <c r="F75" s="4"/>
      <c r="G75" s="4"/>
      <c r="H75" s="4"/>
      <c r="I75" s="4"/>
      <c r="J75" s="4"/>
      <c r="K75" s="4"/>
      <c r="L75" s="4">
        <v>86.7</v>
      </c>
      <c r="M75" s="4"/>
      <c r="N75" s="4"/>
      <c r="O75" s="4"/>
      <c r="P75" s="4"/>
      <c r="Q75" s="4"/>
      <c r="R75" s="4"/>
      <c r="S75" s="19">
        <f t="shared" si="4"/>
        <v>86.7</v>
      </c>
      <c r="T75" s="4">
        <f t="shared" si="5"/>
        <v>17.34</v>
      </c>
      <c r="U75" s="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9.4" thickBot="1">
      <c r="A76" s="11" t="s">
        <v>203</v>
      </c>
      <c r="B76" s="4" t="s">
        <v>204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86.56</v>
      </c>
      <c r="P76" s="9" t="s">
        <v>138</v>
      </c>
      <c r="Q76" s="9"/>
      <c r="R76" s="4"/>
      <c r="S76" s="19">
        <f t="shared" si="4"/>
        <v>86.56</v>
      </c>
      <c r="T76" s="4">
        <f t="shared" si="5"/>
        <v>17.312000000000001</v>
      </c>
      <c r="U76" s="6">
        <v>590.01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9.4" thickBot="1">
      <c r="A77" s="11" t="s">
        <v>87</v>
      </c>
      <c r="B77" s="4" t="s">
        <v>88</v>
      </c>
      <c r="C77" s="4"/>
      <c r="D77" s="4"/>
      <c r="E77" s="4"/>
      <c r="F77" s="4"/>
      <c r="G77" s="4"/>
      <c r="H77" s="4"/>
      <c r="I77" s="4"/>
      <c r="J77" s="4"/>
      <c r="K77" s="4">
        <v>86.4</v>
      </c>
      <c r="L77" s="4"/>
      <c r="M77" s="4"/>
      <c r="N77" s="4"/>
      <c r="O77" s="4"/>
      <c r="P77" s="4"/>
      <c r="Q77" s="4"/>
      <c r="R77" s="4"/>
      <c r="S77" s="19">
        <f t="shared" si="4"/>
        <v>86.4</v>
      </c>
      <c r="T77" s="4">
        <f t="shared" si="5"/>
        <v>17.28</v>
      </c>
      <c r="U77" s="6">
        <v>379.69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 thickBot="1">
      <c r="A78" s="11" t="s">
        <v>206</v>
      </c>
      <c r="B78" s="4" t="s">
        <v>94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86.16</v>
      </c>
      <c r="P78" s="4"/>
      <c r="Q78" s="4"/>
      <c r="R78" s="4"/>
      <c r="S78" s="19">
        <f t="shared" si="4"/>
        <v>86.16</v>
      </c>
      <c r="T78" s="4">
        <f t="shared" si="5"/>
        <v>17.231999999999999</v>
      </c>
      <c r="U78" s="6">
        <v>442.5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29.4" thickBot="1">
      <c r="A79" s="11" t="s">
        <v>89</v>
      </c>
      <c r="B79" s="4" t="s">
        <v>90</v>
      </c>
      <c r="C79" s="4"/>
      <c r="D79" s="4"/>
      <c r="E79" s="4"/>
      <c r="F79" s="4"/>
      <c r="G79" s="4"/>
      <c r="H79" s="4"/>
      <c r="I79" s="4"/>
      <c r="J79" s="4"/>
      <c r="K79" s="4">
        <v>86.1</v>
      </c>
      <c r="L79" s="4"/>
      <c r="M79" s="4"/>
      <c r="N79" s="4"/>
      <c r="O79" s="4"/>
      <c r="P79" s="4"/>
      <c r="Q79" s="4"/>
      <c r="R79" s="4"/>
      <c r="S79" s="19">
        <f t="shared" si="4"/>
        <v>86.1</v>
      </c>
      <c r="T79" s="4">
        <f t="shared" si="5"/>
        <v>17.22</v>
      </c>
      <c r="U79" s="6">
        <v>365.63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 thickBot="1">
      <c r="A80" s="11" t="s">
        <v>92</v>
      </c>
      <c r="B80" s="4" t="s">
        <v>80</v>
      </c>
      <c r="C80" s="4"/>
      <c r="D80" s="4"/>
      <c r="E80" s="4"/>
      <c r="F80" s="4"/>
      <c r="G80" s="4"/>
      <c r="H80" s="4"/>
      <c r="I80" s="4"/>
      <c r="J80" s="4"/>
      <c r="K80" s="4">
        <v>85.6</v>
      </c>
      <c r="L80" s="4"/>
      <c r="M80" s="4"/>
      <c r="N80" s="4"/>
      <c r="O80" s="4"/>
      <c r="P80" s="4"/>
      <c r="Q80" s="4"/>
      <c r="R80" s="4"/>
      <c r="S80" s="19">
        <f t="shared" si="4"/>
        <v>85.6</v>
      </c>
      <c r="T80" s="4">
        <f t="shared" si="5"/>
        <v>17.119999999999997</v>
      </c>
      <c r="U80" s="6">
        <v>323.44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9.4" thickBot="1">
      <c r="A81" s="11" t="s">
        <v>144</v>
      </c>
      <c r="B81" s="4" t="s">
        <v>145</v>
      </c>
      <c r="C81" s="4"/>
      <c r="D81" s="4"/>
      <c r="E81" s="4"/>
      <c r="F81" s="4"/>
      <c r="G81" s="4"/>
      <c r="H81" s="4"/>
      <c r="I81" s="4"/>
      <c r="J81" s="4"/>
      <c r="K81" s="9" t="s">
        <v>138</v>
      </c>
      <c r="L81" s="4">
        <v>85.3</v>
      </c>
      <c r="M81" s="4"/>
      <c r="N81" s="4"/>
      <c r="O81" s="4"/>
      <c r="P81" s="4"/>
      <c r="Q81" s="4"/>
      <c r="R81" s="4"/>
      <c r="S81" s="19">
        <f t="shared" si="4"/>
        <v>85.3</v>
      </c>
      <c r="T81" s="4">
        <f t="shared" si="5"/>
        <v>17.059999999999999</v>
      </c>
      <c r="U81" s="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9.4" thickBot="1">
      <c r="A82" s="11" t="s">
        <v>169</v>
      </c>
      <c r="B82" s="4" t="s">
        <v>170</v>
      </c>
      <c r="C82" s="4"/>
      <c r="D82" s="4"/>
      <c r="E82" s="4"/>
      <c r="F82" s="4"/>
      <c r="G82" s="4"/>
      <c r="H82" s="4"/>
      <c r="I82" s="4"/>
      <c r="J82" s="4"/>
      <c r="K82" s="4"/>
      <c r="L82" s="4">
        <v>85.3</v>
      </c>
      <c r="M82" s="4"/>
      <c r="N82" s="4"/>
      <c r="O82" s="4"/>
      <c r="P82" s="4"/>
      <c r="Q82" s="4"/>
      <c r="R82" s="4"/>
      <c r="S82" s="19">
        <f t="shared" si="4"/>
        <v>85.3</v>
      </c>
      <c r="T82" s="4">
        <f t="shared" si="5"/>
        <v>17.059999999999999</v>
      </c>
      <c r="U82" s="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 thickBot="1">
      <c r="A83" s="11" t="s">
        <v>95</v>
      </c>
      <c r="B83" s="4" t="s">
        <v>80</v>
      </c>
      <c r="C83" s="4"/>
      <c r="D83" s="4"/>
      <c r="E83" s="4"/>
      <c r="F83" s="4"/>
      <c r="G83" s="4"/>
      <c r="H83" s="4"/>
      <c r="I83" s="4"/>
      <c r="J83" s="4"/>
      <c r="K83" s="4">
        <v>85.1</v>
      </c>
      <c r="L83" s="4"/>
      <c r="M83" s="4"/>
      <c r="N83" s="4"/>
      <c r="O83" s="4"/>
      <c r="P83" s="4"/>
      <c r="Q83" s="4"/>
      <c r="R83" s="4"/>
      <c r="S83" s="19">
        <f t="shared" si="4"/>
        <v>85.1</v>
      </c>
      <c r="T83" s="4">
        <f t="shared" si="5"/>
        <v>17.02</v>
      </c>
      <c r="U83" s="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 thickBot="1">
      <c r="A84" s="11" t="s">
        <v>171</v>
      </c>
      <c r="B84" s="4" t="s">
        <v>164</v>
      </c>
      <c r="C84" s="4"/>
      <c r="D84" s="4"/>
      <c r="E84" s="4"/>
      <c r="F84" s="4"/>
      <c r="G84" s="4"/>
      <c r="H84" s="4"/>
      <c r="I84" s="4"/>
      <c r="J84" s="4"/>
      <c r="K84" s="4"/>
      <c r="L84" s="4">
        <v>84.8</v>
      </c>
      <c r="M84" s="4"/>
      <c r="N84" s="4"/>
      <c r="O84" s="4"/>
      <c r="P84" s="4"/>
      <c r="Q84" s="4"/>
      <c r="R84" s="4"/>
      <c r="S84" s="19">
        <f t="shared" si="4"/>
        <v>84.8</v>
      </c>
      <c r="T84" s="4">
        <f t="shared" si="5"/>
        <v>16.96</v>
      </c>
      <c r="U84" s="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 thickBot="1">
      <c r="A85" s="11" t="s">
        <v>102</v>
      </c>
      <c r="B85" s="4" t="s">
        <v>80</v>
      </c>
      <c r="C85" s="4"/>
      <c r="D85" s="4"/>
      <c r="E85" s="4"/>
      <c r="F85" s="4"/>
      <c r="G85" s="4"/>
      <c r="H85" s="4"/>
      <c r="I85" s="4"/>
      <c r="J85" s="4"/>
      <c r="K85" s="4">
        <v>84.7</v>
      </c>
      <c r="L85" s="4"/>
      <c r="M85" s="4"/>
      <c r="N85" s="4"/>
      <c r="O85" s="4"/>
      <c r="P85" s="4"/>
      <c r="Q85" s="4"/>
      <c r="R85" s="4"/>
      <c r="S85" s="19">
        <f t="shared" si="4"/>
        <v>84.7</v>
      </c>
      <c r="T85" s="4">
        <f t="shared" si="5"/>
        <v>16.940000000000001</v>
      </c>
      <c r="U85" s="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 thickBot="1">
      <c r="A86" s="11" t="s">
        <v>172</v>
      </c>
      <c r="B86" s="4" t="s">
        <v>150</v>
      </c>
      <c r="C86" s="4"/>
      <c r="D86" s="4"/>
      <c r="E86" s="4"/>
      <c r="F86" s="4"/>
      <c r="G86" s="4"/>
      <c r="H86" s="4"/>
      <c r="I86" s="4"/>
      <c r="J86" s="4"/>
      <c r="K86" s="4"/>
      <c r="L86" s="4">
        <v>84.3</v>
      </c>
      <c r="M86" s="4"/>
      <c r="N86" s="4"/>
      <c r="O86" s="4"/>
      <c r="P86" s="4"/>
      <c r="Q86" s="4"/>
      <c r="R86" s="4"/>
      <c r="S86" s="19">
        <f t="shared" si="4"/>
        <v>84.3</v>
      </c>
      <c r="T86" s="4">
        <f t="shared" si="5"/>
        <v>16.86</v>
      </c>
      <c r="U86" s="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 thickBot="1">
      <c r="A87" s="11" t="s">
        <v>103</v>
      </c>
      <c r="B87" s="4" t="s">
        <v>80</v>
      </c>
      <c r="C87" s="4"/>
      <c r="D87" s="4"/>
      <c r="E87" s="4"/>
      <c r="F87" s="4"/>
      <c r="G87" s="4"/>
      <c r="H87" s="4"/>
      <c r="I87" s="4"/>
      <c r="J87" s="4"/>
      <c r="K87" s="4">
        <v>84</v>
      </c>
      <c r="L87" s="4"/>
      <c r="M87" s="4"/>
      <c r="N87" s="4"/>
      <c r="O87" s="4"/>
      <c r="P87" s="4"/>
      <c r="Q87" s="4"/>
      <c r="R87" s="4"/>
      <c r="S87" s="19">
        <f t="shared" si="4"/>
        <v>84</v>
      </c>
      <c r="T87" s="4">
        <f t="shared" si="5"/>
        <v>16.8</v>
      </c>
      <c r="U87" s="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 thickBot="1">
      <c r="A88" s="11" t="s">
        <v>104</v>
      </c>
      <c r="B88" s="4" t="s">
        <v>80</v>
      </c>
      <c r="C88" s="4"/>
      <c r="D88" s="4"/>
      <c r="E88" s="4"/>
      <c r="F88" s="4"/>
      <c r="G88" s="4"/>
      <c r="H88" s="4"/>
      <c r="I88" s="4"/>
      <c r="J88" s="4"/>
      <c r="K88" s="4">
        <v>83.8</v>
      </c>
      <c r="L88" s="4"/>
      <c r="M88" s="4"/>
      <c r="N88" s="4"/>
      <c r="O88" s="4"/>
      <c r="P88" s="4"/>
      <c r="Q88" s="4"/>
      <c r="R88" s="4"/>
      <c r="S88" s="19">
        <f t="shared" si="4"/>
        <v>83.8</v>
      </c>
      <c r="T88" s="4">
        <f t="shared" si="5"/>
        <v>16.759999999999998</v>
      </c>
      <c r="U88" s="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 thickBot="1">
      <c r="A89" s="11" t="s">
        <v>106</v>
      </c>
      <c r="B89" s="4" t="s">
        <v>94</v>
      </c>
      <c r="C89" s="4"/>
      <c r="D89" s="4"/>
      <c r="E89" s="4"/>
      <c r="F89" s="4"/>
      <c r="G89" s="4"/>
      <c r="H89" s="4"/>
      <c r="I89" s="4"/>
      <c r="J89" s="4"/>
      <c r="K89" s="4">
        <v>83.3</v>
      </c>
      <c r="L89" s="4"/>
      <c r="M89" s="4"/>
      <c r="N89" s="4"/>
      <c r="O89" s="4"/>
      <c r="P89" s="4"/>
      <c r="Q89" s="4"/>
      <c r="R89" s="4"/>
      <c r="S89" s="19">
        <f t="shared" si="4"/>
        <v>83.3</v>
      </c>
      <c r="T89" s="4">
        <f t="shared" si="5"/>
        <v>16.66</v>
      </c>
      <c r="U89" s="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29.4" thickBot="1">
      <c r="A90" s="11" t="s">
        <v>146</v>
      </c>
      <c r="B90" s="4" t="s">
        <v>120</v>
      </c>
      <c r="C90" s="4"/>
      <c r="D90" s="4"/>
      <c r="E90" s="4"/>
      <c r="F90" s="4"/>
      <c r="G90" s="4"/>
      <c r="H90" s="4"/>
      <c r="I90" s="4">
        <v>82.67</v>
      </c>
      <c r="J90" s="4"/>
      <c r="K90" s="9" t="s">
        <v>138</v>
      </c>
      <c r="L90" s="4"/>
      <c r="M90" s="4"/>
      <c r="N90" s="4"/>
      <c r="O90" s="4"/>
      <c r="P90" s="4"/>
      <c r="Q90" s="4"/>
      <c r="R90" s="4"/>
      <c r="S90" s="19">
        <f t="shared" si="4"/>
        <v>82.67</v>
      </c>
      <c r="T90" s="4">
        <f t="shared" si="5"/>
        <v>16.533999999999999</v>
      </c>
      <c r="U90" s="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 thickBot="1">
      <c r="A91" s="11" t="s">
        <v>108</v>
      </c>
      <c r="B91" s="4" t="s">
        <v>80</v>
      </c>
      <c r="C91" s="4"/>
      <c r="D91" s="4"/>
      <c r="E91" s="4"/>
      <c r="F91" s="4"/>
      <c r="G91" s="4"/>
      <c r="H91" s="4"/>
      <c r="I91" s="4"/>
      <c r="J91" s="4"/>
      <c r="K91" s="4">
        <v>82.2</v>
      </c>
      <c r="L91" s="4"/>
      <c r="M91" s="4"/>
      <c r="N91" s="4"/>
      <c r="O91" s="4"/>
      <c r="P91" s="4"/>
      <c r="Q91" s="4"/>
      <c r="R91" s="4"/>
      <c r="S91" s="19">
        <f t="shared" si="4"/>
        <v>82.2</v>
      </c>
      <c r="T91" s="4">
        <f t="shared" si="5"/>
        <v>16.440000000000001</v>
      </c>
      <c r="U91" s="6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9.4" thickBot="1">
      <c r="A92" s="11" t="s">
        <v>45</v>
      </c>
      <c r="B92" s="3" t="s">
        <v>46</v>
      </c>
      <c r="C92" s="4"/>
      <c r="D92" s="4"/>
      <c r="E92" s="4"/>
      <c r="F92" s="4"/>
      <c r="G92" s="4"/>
      <c r="H92" s="4"/>
      <c r="I92" s="4">
        <v>81.8</v>
      </c>
      <c r="J92" s="4"/>
      <c r="K92" s="4"/>
      <c r="L92" s="4"/>
      <c r="M92" s="4"/>
      <c r="N92" s="4"/>
      <c r="O92" s="4"/>
      <c r="P92" s="4"/>
      <c r="Q92" s="4"/>
      <c r="R92" s="4"/>
      <c r="S92" s="19">
        <f t="shared" si="4"/>
        <v>81.8</v>
      </c>
      <c r="T92" s="4">
        <f t="shared" si="5"/>
        <v>16.36</v>
      </c>
      <c r="U92" s="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 thickBot="1">
      <c r="A93" s="11" t="s">
        <v>109</v>
      </c>
      <c r="B93" s="4" t="s">
        <v>80</v>
      </c>
      <c r="C93" s="4"/>
      <c r="D93" s="4"/>
      <c r="E93" s="4"/>
      <c r="F93" s="4"/>
      <c r="G93" s="4"/>
      <c r="H93" s="4"/>
      <c r="I93" s="4"/>
      <c r="J93" s="4"/>
      <c r="K93" s="4">
        <v>81.73</v>
      </c>
      <c r="L93" s="4"/>
      <c r="M93" s="4"/>
      <c r="N93" s="4"/>
      <c r="O93" s="4"/>
      <c r="P93" s="4"/>
      <c r="Q93" s="4"/>
      <c r="R93" s="4"/>
      <c r="S93" s="19">
        <f t="shared" si="4"/>
        <v>81.73</v>
      </c>
      <c r="T93" s="4">
        <f t="shared" si="5"/>
        <v>16.346</v>
      </c>
      <c r="U93" s="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 thickBot="1">
      <c r="A94" s="11" t="s">
        <v>50</v>
      </c>
      <c r="B94" s="3" t="s">
        <v>41</v>
      </c>
      <c r="C94" s="4"/>
      <c r="D94" s="4"/>
      <c r="E94" s="4"/>
      <c r="F94" s="4"/>
      <c r="G94" s="4"/>
      <c r="H94" s="4"/>
      <c r="I94" s="4"/>
      <c r="J94" s="4">
        <v>79.900000000000006</v>
      </c>
      <c r="K94" s="4"/>
      <c r="L94" s="4"/>
      <c r="M94" s="4"/>
      <c r="N94" s="4"/>
      <c r="O94" s="4"/>
      <c r="P94" s="4"/>
      <c r="Q94" s="4"/>
      <c r="R94" s="4"/>
      <c r="S94" s="19">
        <f t="shared" si="4"/>
        <v>79.900000000000006</v>
      </c>
      <c r="T94" s="4">
        <f t="shared" si="5"/>
        <v>15.98</v>
      </c>
      <c r="U94" s="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 thickBot="1">
      <c r="A95" s="11" t="s">
        <v>175</v>
      </c>
      <c r="B95" s="4" t="s">
        <v>161</v>
      </c>
      <c r="C95" s="4"/>
      <c r="D95" s="4"/>
      <c r="E95" s="4"/>
      <c r="F95" s="4"/>
      <c r="G95" s="4"/>
      <c r="H95" s="4"/>
      <c r="I95" s="4"/>
      <c r="J95" s="4"/>
      <c r="K95" s="4"/>
      <c r="L95" s="4">
        <v>79.900000000000006</v>
      </c>
      <c r="M95" s="4"/>
      <c r="N95" s="4"/>
      <c r="O95" s="4"/>
      <c r="P95" s="4"/>
      <c r="Q95" s="4"/>
      <c r="R95" s="4"/>
      <c r="S95" s="19">
        <f t="shared" si="4"/>
        <v>79.900000000000006</v>
      </c>
      <c r="T95" s="4">
        <f t="shared" si="5"/>
        <v>15.98</v>
      </c>
      <c r="U95" s="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 thickBot="1">
      <c r="A96" s="11" t="s">
        <v>77</v>
      </c>
      <c r="B96" s="3" t="s">
        <v>76</v>
      </c>
      <c r="C96" s="4"/>
      <c r="D96" s="4"/>
      <c r="E96" s="4"/>
      <c r="F96" s="4"/>
      <c r="G96" s="4"/>
      <c r="H96" s="4"/>
      <c r="I96" s="4"/>
      <c r="J96" s="4">
        <v>0</v>
      </c>
      <c r="K96" s="4"/>
      <c r="L96" s="4">
        <v>79.2</v>
      </c>
      <c r="M96" s="4"/>
      <c r="N96" s="4"/>
      <c r="O96" s="4"/>
      <c r="P96" s="4"/>
      <c r="Q96" s="4"/>
      <c r="R96" s="4"/>
      <c r="S96" s="19">
        <f t="shared" si="4"/>
        <v>79.2</v>
      </c>
      <c r="T96" s="4">
        <f t="shared" si="5"/>
        <v>15.84</v>
      </c>
      <c r="U96" s="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 thickBot="1">
      <c r="A97" s="11" t="s">
        <v>110</v>
      </c>
      <c r="B97" s="4" t="s">
        <v>80</v>
      </c>
      <c r="C97" s="4"/>
      <c r="D97" s="4"/>
      <c r="E97" s="4"/>
      <c r="F97" s="4"/>
      <c r="G97" s="4"/>
      <c r="H97" s="4"/>
      <c r="I97" s="4"/>
      <c r="J97" s="4"/>
      <c r="K97" s="4">
        <v>79.099999999999994</v>
      </c>
      <c r="L97" s="4"/>
      <c r="M97" s="4"/>
      <c r="N97" s="4"/>
      <c r="O97" s="4"/>
      <c r="P97" s="4"/>
      <c r="Q97" s="4"/>
      <c r="R97" s="4"/>
      <c r="S97" s="19">
        <f t="shared" si="4"/>
        <v>79.099999999999994</v>
      </c>
      <c r="T97" s="4">
        <f t="shared" si="5"/>
        <v>15.819999999999999</v>
      </c>
      <c r="U97" s="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 thickBot="1">
      <c r="A98" s="11" t="s">
        <v>75</v>
      </c>
      <c r="B98" s="3" t="s">
        <v>76</v>
      </c>
      <c r="C98" s="4"/>
      <c r="D98" s="4"/>
      <c r="E98" s="4"/>
      <c r="F98" s="4"/>
      <c r="G98" s="4"/>
      <c r="H98" s="4"/>
      <c r="I98" s="4"/>
      <c r="J98" s="4">
        <v>0</v>
      </c>
      <c r="K98" s="4"/>
      <c r="L98" s="4">
        <v>79</v>
      </c>
      <c r="M98" s="4"/>
      <c r="N98" s="4"/>
      <c r="O98" s="4"/>
      <c r="P98" s="4"/>
      <c r="Q98" s="4"/>
      <c r="R98" s="4"/>
      <c r="S98" s="19">
        <f t="shared" ref="S98:S129" si="6">SUM(C98:R98)</f>
        <v>79</v>
      </c>
      <c r="T98" s="4">
        <f t="shared" ref="T98:T129" si="7">SUM(S98/5)</f>
        <v>15.8</v>
      </c>
      <c r="U98" s="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29.4" thickBot="1">
      <c r="A99" s="11" t="s">
        <v>51</v>
      </c>
      <c r="B99" s="4" t="s">
        <v>52</v>
      </c>
      <c r="C99" s="4"/>
      <c r="D99" s="4"/>
      <c r="E99" s="4"/>
      <c r="F99" s="4"/>
      <c r="G99" s="4"/>
      <c r="H99" s="4">
        <v>78.33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19">
        <f t="shared" si="6"/>
        <v>78.33</v>
      </c>
      <c r="T99" s="4">
        <f t="shared" si="7"/>
        <v>15.666</v>
      </c>
      <c r="U99" s="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 thickBot="1">
      <c r="A100" s="11" t="s">
        <v>111</v>
      </c>
      <c r="B100" s="4" t="s">
        <v>80</v>
      </c>
      <c r="C100" s="4"/>
      <c r="D100" s="4"/>
      <c r="E100" s="4"/>
      <c r="F100" s="4"/>
      <c r="G100" s="4"/>
      <c r="H100" s="4"/>
      <c r="I100" s="4"/>
      <c r="J100" s="4"/>
      <c r="K100" s="4">
        <v>77.87</v>
      </c>
      <c r="L100" s="4"/>
      <c r="M100" s="4"/>
      <c r="N100" s="4"/>
      <c r="O100" s="4"/>
      <c r="P100" s="4"/>
      <c r="Q100" s="4"/>
      <c r="R100" s="4"/>
      <c r="S100" s="19">
        <f t="shared" si="6"/>
        <v>77.87</v>
      </c>
      <c r="T100" s="4">
        <f t="shared" si="7"/>
        <v>15.574000000000002</v>
      </c>
      <c r="U100" s="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" thickBot="1">
      <c r="A101" s="11" t="s">
        <v>178</v>
      </c>
      <c r="B101" s="4" t="s">
        <v>164</v>
      </c>
      <c r="C101" s="4"/>
      <c r="D101" s="4"/>
      <c r="E101" s="4"/>
      <c r="F101" s="4"/>
      <c r="G101" s="4"/>
      <c r="H101" s="4"/>
      <c r="I101" s="4"/>
      <c r="J101" s="4"/>
      <c r="K101" s="4"/>
      <c r="L101" s="4">
        <v>77.3</v>
      </c>
      <c r="M101" s="4"/>
      <c r="N101" s="4"/>
      <c r="O101" s="4"/>
      <c r="P101" s="4"/>
      <c r="Q101" s="4"/>
      <c r="R101" s="4"/>
      <c r="S101" s="19">
        <f t="shared" si="6"/>
        <v>77.3</v>
      </c>
      <c r="T101" s="4">
        <f t="shared" si="7"/>
        <v>15.459999999999999</v>
      </c>
      <c r="U101" s="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" thickBot="1">
      <c r="A102" s="11" t="s">
        <v>113</v>
      </c>
      <c r="B102" s="4" t="s">
        <v>80</v>
      </c>
      <c r="C102" s="4"/>
      <c r="D102" s="4"/>
      <c r="E102" s="4"/>
      <c r="F102" s="4"/>
      <c r="G102" s="4"/>
      <c r="H102" s="4"/>
      <c r="I102" s="4"/>
      <c r="J102" s="4"/>
      <c r="K102" s="4">
        <v>77.069999999999993</v>
      </c>
      <c r="L102" s="4"/>
      <c r="M102" s="4"/>
      <c r="N102" s="4"/>
      <c r="O102" s="4"/>
      <c r="P102" s="4"/>
      <c r="Q102" s="4"/>
      <c r="R102" s="4"/>
      <c r="S102" s="19">
        <f t="shared" si="6"/>
        <v>77.069999999999993</v>
      </c>
      <c r="T102" s="4">
        <f t="shared" si="7"/>
        <v>15.413999999999998</v>
      </c>
      <c r="U102" s="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" thickBot="1">
      <c r="A103" s="15" t="s">
        <v>179</v>
      </c>
      <c r="B103" s="4" t="s">
        <v>43</v>
      </c>
      <c r="C103" s="4"/>
      <c r="D103" s="4"/>
      <c r="E103" s="4"/>
      <c r="F103" s="4"/>
      <c r="G103" s="4"/>
      <c r="H103" s="4"/>
      <c r="I103" s="4"/>
      <c r="J103" s="4"/>
      <c r="K103" s="4"/>
      <c r="L103" s="4">
        <v>76.900000000000006</v>
      </c>
      <c r="M103" s="4"/>
      <c r="N103" s="4"/>
      <c r="O103" s="4"/>
      <c r="P103" s="4"/>
      <c r="Q103" s="4"/>
      <c r="R103" s="4"/>
      <c r="S103" s="19">
        <f t="shared" si="6"/>
        <v>76.900000000000006</v>
      </c>
      <c r="T103" s="4">
        <f t="shared" si="7"/>
        <v>15.38</v>
      </c>
      <c r="U103" s="6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" thickBot="1">
      <c r="A104" s="11" t="s">
        <v>180</v>
      </c>
      <c r="B104" s="4" t="s">
        <v>181</v>
      </c>
      <c r="C104" s="4"/>
      <c r="D104" s="4"/>
      <c r="E104" s="4"/>
      <c r="F104" s="4"/>
      <c r="G104" s="4"/>
      <c r="H104" s="4"/>
      <c r="I104" s="4"/>
      <c r="J104" s="4"/>
      <c r="K104" s="4"/>
      <c r="L104" s="4">
        <v>76</v>
      </c>
      <c r="M104" s="4"/>
      <c r="N104" s="4"/>
      <c r="O104" s="4"/>
      <c r="P104" s="4"/>
      <c r="Q104" s="4"/>
      <c r="R104" s="4"/>
      <c r="S104" s="19">
        <f t="shared" si="6"/>
        <v>76</v>
      </c>
      <c r="T104" s="4">
        <f t="shared" si="7"/>
        <v>15.2</v>
      </c>
      <c r="U104" s="6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43.8" thickBot="1">
      <c r="A105" s="11" t="s">
        <v>114</v>
      </c>
      <c r="B105" s="4" t="s">
        <v>115</v>
      </c>
      <c r="C105" s="4"/>
      <c r="D105" s="4"/>
      <c r="E105" s="4"/>
      <c r="F105" s="4"/>
      <c r="G105" s="4"/>
      <c r="H105" s="4"/>
      <c r="I105" s="4"/>
      <c r="J105" s="4"/>
      <c r="K105" s="4">
        <v>75.599999999999994</v>
      </c>
      <c r="L105" s="4"/>
      <c r="M105" s="4"/>
      <c r="N105" s="4"/>
      <c r="O105" s="4"/>
      <c r="P105" s="4"/>
      <c r="Q105" s="4"/>
      <c r="R105" s="4"/>
      <c r="S105" s="19">
        <f t="shared" si="6"/>
        <v>75.599999999999994</v>
      </c>
      <c r="T105" s="4">
        <f t="shared" si="7"/>
        <v>15.12</v>
      </c>
      <c r="U105" s="6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" thickBot="1">
      <c r="A106" s="11" t="s">
        <v>182</v>
      </c>
      <c r="B106" s="4" t="s">
        <v>152</v>
      </c>
      <c r="C106" s="4"/>
      <c r="D106" s="4"/>
      <c r="E106" s="4"/>
      <c r="F106" s="4"/>
      <c r="G106" s="4"/>
      <c r="H106" s="4"/>
      <c r="I106" s="4"/>
      <c r="J106" s="4"/>
      <c r="K106" s="4"/>
      <c r="L106" s="4">
        <v>75.599999999999994</v>
      </c>
      <c r="M106" s="4"/>
      <c r="N106" s="4"/>
      <c r="O106" s="4"/>
      <c r="P106" s="4"/>
      <c r="Q106" s="4"/>
      <c r="R106" s="4"/>
      <c r="S106" s="19">
        <f t="shared" si="6"/>
        <v>75.599999999999994</v>
      </c>
      <c r="T106" s="4">
        <f t="shared" si="7"/>
        <v>15.12</v>
      </c>
      <c r="U106" s="6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" thickBot="1">
      <c r="A107" s="11" t="s">
        <v>58</v>
      </c>
      <c r="B107" s="3" t="s">
        <v>22</v>
      </c>
      <c r="C107" s="4"/>
      <c r="D107" s="4"/>
      <c r="E107" s="4"/>
      <c r="F107" s="4"/>
      <c r="G107" s="4"/>
      <c r="H107" s="4"/>
      <c r="I107" s="4"/>
      <c r="J107" s="4">
        <v>74.8</v>
      </c>
      <c r="K107" s="4"/>
      <c r="L107" s="4"/>
      <c r="M107" s="4"/>
      <c r="N107" s="4"/>
      <c r="O107" s="4"/>
      <c r="P107" s="4"/>
      <c r="Q107" s="4"/>
      <c r="R107" s="4"/>
      <c r="S107" s="19">
        <f t="shared" si="6"/>
        <v>74.8</v>
      </c>
      <c r="T107" s="4">
        <f t="shared" si="7"/>
        <v>14.959999999999999</v>
      </c>
      <c r="U107" s="6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" thickBot="1">
      <c r="A108" s="11" t="s">
        <v>59</v>
      </c>
      <c r="B108" s="3" t="s">
        <v>35</v>
      </c>
      <c r="C108" s="4"/>
      <c r="D108" s="4"/>
      <c r="E108" s="4"/>
      <c r="F108" s="4"/>
      <c r="G108" s="4"/>
      <c r="H108" s="4"/>
      <c r="I108" s="4"/>
      <c r="J108" s="4">
        <v>74.67</v>
      </c>
      <c r="K108" s="4"/>
      <c r="L108" s="4"/>
      <c r="M108" s="4"/>
      <c r="N108" s="4"/>
      <c r="O108" s="4"/>
      <c r="P108" s="4"/>
      <c r="Q108" s="4"/>
      <c r="R108" s="4"/>
      <c r="S108" s="19">
        <f t="shared" si="6"/>
        <v>74.67</v>
      </c>
      <c r="T108" s="4">
        <f t="shared" si="7"/>
        <v>14.934000000000001</v>
      </c>
      <c r="U108" s="6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29.4" thickBot="1">
      <c r="A109" s="11" t="s">
        <v>116</v>
      </c>
      <c r="B109" s="4" t="s">
        <v>97</v>
      </c>
      <c r="C109" s="4"/>
      <c r="D109" s="4"/>
      <c r="E109" s="4"/>
      <c r="F109" s="4"/>
      <c r="G109" s="4"/>
      <c r="H109" s="4"/>
      <c r="I109" s="4"/>
      <c r="J109" s="4"/>
      <c r="K109" s="4">
        <v>74.67</v>
      </c>
      <c r="L109" s="4"/>
      <c r="M109" s="4"/>
      <c r="N109" s="4"/>
      <c r="O109" s="4"/>
      <c r="P109" s="4"/>
      <c r="Q109" s="4"/>
      <c r="R109" s="4"/>
      <c r="S109" s="19">
        <f t="shared" si="6"/>
        <v>74.67</v>
      </c>
      <c r="T109" s="4">
        <f t="shared" si="7"/>
        <v>14.934000000000001</v>
      </c>
      <c r="U109" s="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" thickBot="1">
      <c r="A110" s="11" t="s">
        <v>117</v>
      </c>
      <c r="B110" s="4" t="s">
        <v>118</v>
      </c>
      <c r="C110" s="4"/>
      <c r="D110" s="4"/>
      <c r="E110" s="4"/>
      <c r="F110" s="4"/>
      <c r="G110" s="4"/>
      <c r="H110" s="4"/>
      <c r="I110" s="4"/>
      <c r="J110" s="4"/>
      <c r="K110" s="4">
        <v>74.599999999999994</v>
      </c>
      <c r="L110" s="4"/>
      <c r="M110" s="4"/>
      <c r="N110" s="4"/>
      <c r="O110" s="4"/>
      <c r="P110" s="4"/>
      <c r="Q110" s="4"/>
      <c r="R110" s="4"/>
      <c r="S110" s="19">
        <f t="shared" si="6"/>
        <v>74.599999999999994</v>
      </c>
      <c r="T110" s="4">
        <f t="shared" si="7"/>
        <v>14.919999999999998</v>
      </c>
      <c r="U110" s="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9.4" thickBot="1">
      <c r="A111" s="11" t="s">
        <v>119</v>
      </c>
      <c r="B111" s="4" t="s">
        <v>120</v>
      </c>
      <c r="C111" s="4"/>
      <c r="D111" s="4"/>
      <c r="E111" s="4"/>
      <c r="F111" s="4"/>
      <c r="G111" s="4"/>
      <c r="H111" s="4"/>
      <c r="I111" s="4"/>
      <c r="J111" s="4"/>
      <c r="K111" s="4">
        <v>74.5</v>
      </c>
      <c r="L111" s="4"/>
      <c r="M111" s="4"/>
      <c r="N111" s="4"/>
      <c r="O111" s="4"/>
      <c r="P111" s="4"/>
      <c r="Q111" s="4"/>
      <c r="R111" s="4"/>
      <c r="S111" s="19">
        <f t="shared" si="6"/>
        <v>74.5</v>
      </c>
      <c r="T111" s="4">
        <f t="shared" si="7"/>
        <v>14.9</v>
      </c>
      <c r="U111" s="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" thickBot="1">
      <c r="A112" s="11" t="s">
        <v>121</v>
      </c>
      <c r="B112" s="4" t="s">
        <v>80</v>
      </c>
      <c r="C112" s="4"/>
      <c r="D112" s="4"/>
      <c r="E112" s="4"/>
      <c r="F112" s="4"/>
      <c r="G112" s="4"/>
      <c r="H112" s="4"/>
      <c r="I112" s="4"/>
      <c r="J112" s="4"/>
      <c r="K112" s="4">
        <v>74.099999999999994</v>
      </c>
      <c r="L112" s="4"/>
      <c r="M112" s="4"/>
      <c r="N112" s="4"/>
      <c r="O112" s="4"/>
      <c r="P112" s="4"/>
      <c r="Q112" s="4"/>
      <c r="R112" s="4"/>
      <c r="S112" s="19">
        <f t="shared" si="6"/>
        <v>74.099999999999994</v>
      </c>
      <c r="T112" s="4">
        <f t="shared" si="7"/>
        <v>14.819999999999999</v>
      </c>
      <c r="U112" s="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29.4" thickBot="1">
      <c r="A113" s="11">
        <v>15</v>
      </c>
      <c r="B113" s="4" t="s">
        <v>148</v>
      </c>
      <c r="C113" s="4"/>
      <c r="D113" s="4"/>
      <c r="E113" s="4"/>
      <c r="F113" s="4"/>
      <c r="G113" s="4"/>
      <c r="H113" s="4"/>
      <c r="I113" s="4"/>
      <c r="J113" s="4"/>
      <c r="K113" s="9" t="s">
        <v>138</v>
      </c>
      <c r="L113" s="4">
        <v>73.3</v>
      </c>
      <c r="M113" s="4"/>
      <c r="N113" s="4"/>
      <c r="O113" s="4"/>
      <c r="P113" s="4"/>
      <c r="Q113" s="4"/>
      <c r="R113" s="4"/>
      <c r="S113" s="19">
        <f t="shared" si="6"/>
        <v>73.3</v>
      </c>
      <c r="T113" s="4">
        <f t="shared" si="7"/>
        <v>14.66</v>
      </c>
      <c r="U113" s="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" thickBot="1">
      <c r="A114" s="11" t="s">
        <v>183</v>
      </c>
      <c r="B114" s="4" t="s">
        <v>184</v>
      </c>
      <c r="C114" s="4"/>
      <c r="D114" s="4"/>
      <c r="E114" s="4"/>
      <c r="F114" s="4"/>
      <c r="G114" s="4"/>
      <c r="H114" s="4"/>
      <c r="I114" s="4"/>
      <c r="J114" s="4"/>
      <c r="K114" s="4"/>
      <c r="L114" s="4">
        <v>72.900000000000006</v>
      </c>
      <c r="M114" s="4"/>
      <c r="N114" s="4"/>
      <c r="O114" s="4"/>
      <c r="P114" s="4"/>
      <c r="Q114" s="4"/>
      <c r="R114" s="4"/>
      <c r="S114" s="19">
        <f t="shared" si="6"/>
        <v>72.900000000000006</v>
      </c>
      <c r="T114" s="4">
        <f t="shared" si="7"/>
        <v>14.580000000000002</v>
      </c>
      <c r="U114" s="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" thickBot="1">
      <c r="A115" s="11" t="s">
        <v>185</v>
      </c>
      <c r="B115" s="4" t="s">
        <v>20</v>
      </c>
      <c r="C115" s="4"/>
      <c r="D115" s="4"/>
      <c r="E115" s="4"/>
      <c r="F115" s="4"/>
      <c r="G115" s="4"/>
      <c r="H115" s="4"/>
      <c r="I115" s="4"/>
      <c r="J115" s="4"/>
      <c r="K115" s="4"/>
      <c r="L115" s="4">
        <v>72.3</v>
      </c>
      <c r="M115" s="4"/>
      <c r="N115" s="4"/>
      <c r="O115" s="4"/>
      <c r="P115" s="4"/>
      <c r="Q115" s="4"/>
      <c r="R115" s="4"/>
      <c r="S115" s="19">
        <f t="shared" si="6"/>
        <v>72.3</v>
      </c>
      <c r="T115" s="4">
        <f t="shared" si="7"/>
        <v>14.459999999999999</v>
      </c>
      <c r="U115" s="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9.4" thickBot="1">
      <c r="A116" s="11" t="s">
        <v>62</v>
      </c>
      <c r="B116" s="4" t="s">
        <v>52</v>
      </c>
      <c r="C116" s="4"/>
      <c r="D116" s="4"/>
      <c r="E116" s="4"/>
      <c r="F116" s="4"/>
      <c r="G116" s="4"/>
      <c r="H116" s="4">
        <v>72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9">
        <f t="shared" si="6"/>
        <v>72</v>
      </c>
      <c r="T116" s="4">
        <f t="shared" si="7"/>
        <v>14.4</v>
      </c>
      <c r="U116" s="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29.4" thickBot="1">
      <c r="A117" s="11" t="s">
        <v>186</v>
      </c>
      <c r="B117" s="3" t="s">
        <v>187</v>
      </c>
      <c r="C117" s="4"/>
      <c r="D117" s="4"/>
      <c r="E117" s="4"/>
      <c r="F117" s="4"/>
      <c r="G117" s="4"/>
      <c r="H117" s="4"/>
      <c r="I117" s="4"/>
      <c r="J117" s="4">
        <v>0</v>
      </c>
      <c r="K117" s="4"/>
      <c r="L117" s="4">
        <v>71</v>
      </c>
      <c r="M117" s="4"/>
      <c r="N117" s="4"/>
      <c r="O117" s="4"/>
      <c r="P117" s="4"/>
      <c r="Q117" s="4"/>
      <c r="R117" s="4"/>
      <c r="S117" s="19">
        <f t="shared" si="6"/>
        <v>71</v>
      </c>
      <c r="T117" s="4">
        <f t="shared" si="7"/>
        <v>14.2</v>
      </c>
      <c r="U117" s="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" thickBot="1">
      <c r="A118" s="11" t="s">
        <v>188</v>
      </c>
      <c r="B118" s="4" t="s">
        <v>157</v>
      </c>
      <c r="C118" s="4"/>
      <c r="D118" s="4"/>
      <c r="E118" s="4"/>
      <c r="F118" s="4"/>
      <c r="G118" s="4"/>
      <c r="H118" s="4"/>
      <c r="I118" s="4"/>
      <c r="J118" s="4"/>
      <c r="K118" s="4"/>
      <c r="L118" s="4">
        <v>70.8</v>
      </c>
      <c r="M118" s="4"/>
      <c r="N118" s="4"/>
      <c r="O118" s="4"/>
      <c r="P118" s="4"/>
      <c r="Q118" s="4"/>
      <c r="R118" s="4"/>
      <c r="S118" s="19">
        <f t="shared" si="6"/>
        <v>70.8</v>
      </c>
      <c r="T118" s="4">
        <f t="shared" si="7"/>
        <v>14.16</v>
      </c>
      <c r="U118" s="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9.4" thickBot="1">
      <c r="A119" s="11" t="s">
        <v>67</v>
      </c>
      <c r="B119" s="3" t="s">
        <v>28</v>
      </c>
      <c r="C119" s="4"/>
      <c r="D119" s="4"/>
      <c r="E119" s="4"/>
      <c r="F119" s="4"/>
      <c r="G119" s="4"/>
      <c r="H119" s="4"/>
      <c r="I119" s="4">
        <v>70.400000000000006</v>
      </c>
      <c r="J119" s="4">
        <v>0</v>
      </c>
      <c r="K119" s="4"/>
      <c r="L119" s="4"/>
      <c r="M119" s="4"/>
      <c r="N119" s="4"/>
      <c r="O119" s="4"/>
      <c r="P119" s="4"/>
      <c r="Q119" s="4"/>
      <c r="R119" s="4"/>
      <c r="S119" s="19">
        <f t="shared" si="6"/>
        <v>70.400000000000006</v>
      </c>
      <c r="T119" s="4">
        <f t="shared" si="7"/>
        <v>14.080000000000002</v>
      </c>
      <c r="U119" s="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" thickBot="1">
      <c r="A120" s="11" t="s">
        <v>63</v>
      </c>
      <c r="B120" s="3" t="s">
        <v>20</v>
      </c>
      <c r="C120" s="4"/>
      <c r="D120" s="4"/>
      <c r="E120" s="4"/>
      <c r="F120" s="4"/>
      <c r="G120" s="4"/>
      <c r="H120" s="4"/>
      <c r="I120" s="4"/>
      <c r="J120" s="4">
        <v>69.900000000000006</v>
      </c>
      <c r="K120" s="4"/>
      <c r="L120" s="4"/>
      <c r="M120" s="4"/>
      <c r="N120" s="4"/>
      <c r="O120" s="4"/>
      <c r="P120" s="4"/>
      <c r="Q120" s="4"/>
      <c r="R120" s="4"/>
      <c r="S120" s="19">
        <f t="shared" si="6"/>
        <v>69.900000000000006</v>
      </c>
      <c r="T120" s="4">
        <f t="shared" si="7"/>
        <v>13.98</v>
      </c>
      <c r="U120" s="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9.4" thickBot="1">
      <c r="A121" s="11" t="s">
        <v>189</v>
      </c>
      <c r="B121" s="4" t="s">
        <v>190</v>
      </c>
      <c r="C121" s="4"/>
      <c r="D121" s="4"/>
      <c r="E121" s="4"/>
      <c r="F121" s="4"/>
      <c r="G121" s="4"/>
      <c r="H121" s="4"/>
      <c r="I121" s="4"/>
      <c r="J121" s="4"/>
      <c r="K121" s="4"/>
      <c r="L121" s="4">
        <v>69.5</v>
      </c>
      <c r="M121" s="4"/>
      <c r="N121" s="4"/>
      <c r="O121" s="4"/>
      <c r="P121" s="4"/>
      <c r="Q121" s="4"/>
      <c r="R121" s="4"/>
      <c r="S121" s="19">
        <f t="shared" si="6"/>
        <v>69.5</v>
      </c>
      <c r="T121" s="4">
        <f t="shared" si="7"/>
        <v>13.9</v>
      </c>
      <c r="U121" s="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" thickBot="1">
      <c r="A122" s="11" t="s">
        <v>72</v>
      </c>
      <c r="B122" s="3" t="s">
        <v>41</v>
      </c>
      <c r="C122" s="4"/>
      <c r="D122" s="4"/>
      <c r="E122" s="4"/>
      <c r="F122" s="4"/>
      <c r="G122" s="4"/>
      <c r="H122" s="4"/>
      <c r="I122" s="4"/>
      <c r="J122" s="4">
        <v>0</v>
      </c>
      <c r="K122" s="4">
        <v>67</v>
      </c>
      <c r="L122" s="4"/>
      <c r="M122" s="4"/>
      <c r="N122" s="4"/>
      <c r="O122" s="4"/>
      <c r="P122" s="4"/>
      <c r="Q122" s="4"/>
      <c r="R122" s="4"/>
      <c r="S122" s="19">
        <f t="shared" si="6"/>
        <v>67</v>
      </c>
      <c r="T122" s="4">
        <f t="shared" si="7"/>
        <v>13.4</v>
      </c>
      <c r="U122" s="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" thickBot="1">
      <c r="A123" s="11" t="s">
        <v>68</v>
      </c>
      <c r="B123" s="3" t="s">
        <v>32</v>
      </c>
      <c r="C123" s="4"/>
      <c r="D123" s="4"/>
      <c r="E123" s="4"/>
      <c r="F123" s="4"/>
      <c r="G123" s="4"/>
      <c r="H123" s="4"/>
      <c r="I123" s="4">
        <v>0</v>
      </c>
      <c r="J123" s="4">
        <v>66.599999999999994</v>
      </c>
      <c r="K123" s="4"/>
      <c r="L123" s="4"/>
      <c r="M123" s="4"/>
      <c r="N123" s="4"/>
      <c r="O123" s="4"/>
      <c r="P123" s="4"/>
      <c r="Q123" s="4"/>
      <c r="R123" s="4"/>
      <c r="S123" s="19">
        <f t="shared" si="6"/>
        <v>66.599999999999994</v>
      </c>
      <c r="T123" s="4">
        <f t="shared" si="7"/>
        <v>13.319999999999999</v>
      </c>
      <c r="U123" s="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58.2" thickBot="1">
      <c r="A124" s="11" t="s">
        <v>129</v>
      </c>
      <c r="B124" s="4" t="s">
        <v>130</v>
      </c>
      <c r="C124" s="4"/>
      <c r="D124" s="4"/>
      <c r="E124" s="4"/>
      <c r="F124" s="4"/>
      <c r="G124" s="4"/>
      <c r="H124" s="4"/>
      <c r="I124" s="4"/>
      <c r="J124" s="4"/>
      <c r="K124" s="4">
        <v>65.5</v>
      </c>
      <c r="L124" s="4"/>
      <c r="M124" s="4"/>
      <c r="N124" s="4"/>
      <c r="O124" s="4"/>
      <c r="P124" s="4"/>
      <c r="Q124" s="4"/>
      <c r="R124" s="4"/>
      <c r="S124" s="19">
        <f t="shared" si="6"/>
        <v>65.5</v>
      </c>
      <c r="T124" s="4">
        <f t="shared" si="7"/>
        <v>13.1</v>
      </c>
      <c r="U124" s="6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9.4" thickBot="1">
      <c r="A125" s="11" t="s">
        <v>131</v>
      </c>
      <c r="B125" s="4" t="s">
        <v>132</v>
      </c>
      <c r="C125" s="4"/>
      <c r="D125" s="4"/>
      <c r="E125" s="4"/>
      <c r="F125" s="4"/>
      <c r="G125" s="4"/>
      <c r="H125" s="4"/>
      <c r="I125" s="4"/>
      <c r="J125" s="4"/>
      <c r="K125" s="4">
        <v>61.2</v>
      </c>
      <c r="L125" s="4"/>
      <c r="M125" s="4"/>
      <c r="N125" s="4"/>
      <c r="O125" s="4"/>
      <c r="P125" s="4"/>
      <c r="Q125" s="4"/>
      <c r="R125" s="4"/>
      <c r="S125" s="19">
        <f t="shared" si="6"/>
        <v>61.2</v>
      </c>
      <c r="T125" s="4">
        <f t="shared" si="7"/>
        <v>12.24</v>
      </c>
      <c r="U125" s="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58.2" thickBot="1">
      <c r="A126" s="11" t="s">
        <v>134</v>
      </c>
      <c r="B126" s="4" t="s">
        <v>135</v>
      </c>
      <c r="C126" s="4"/>
      <c r="D126" s="4"/>
      <c r="E126" s="4"/>
      <c r="F126" s="4"/>
      <c r="G126" s="4"/>
      <c r="H126" s="4"/>
      <c r="I126" s="4"/>
      <c r="J126" s="4"/>
      <c r="K126" s="4">
        <v>42</v>
      </c>
      <c r="L126" s="4"/>
      <c r="M126" s="4"/>
      <c r="N126" s="4"/>
      <c r="O126" s="4"/>
      <c r="P126" s="4"/>
      <c r="Q126" s="4"/>
      <c r="R126" s="4"/>
      <c r="S126" s="19">
        <f t="shared" si="6"/>
        <v>42</v>
      </c>
      <c r="T126" s="4">
        <f t="shared" si="7"/>
        <v>8.4</v>
      </c>
      <c r="U126" s="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9.4" thickBot="1">
      <c r="A127" s="11" t="s">
        <v>70</v>
      </c>
      <c r="B127" s="4" t="s">
        <v>52</v>
      </c>
      <c r="C127" s="4"/>
      <c r="D127" s="4"/>
      <c r="E127" s="4"/>
      <c r="F127" s="4"/>
      <c r="G127" s="4"/>
      <c r="H127" s="4"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9">
        <f t="shared" si="6"/>
        <v>0</v>
      </c>
      <c r="T127" s="4">
        <f t="shared" si="7"/>
        <v>0</v>
      </c>
      <c r="U127" s="6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9.4" thickBot="1">
      <c r="A128" s="11" t="s">
        <v>73</v>
      </c>
      <c r="B128" s="4" t="s">
        <v>74</v>
      </c>
      <c r="C128" s="4"/>
      <c r="D128" s="4"/>
      <c r="E128" s="4"/>
      <c r="F128" s="4"/>
      <c r="G128" s="4"/>
      <c r="H128" s="4"/>
      <c r="I128" s="4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19">
        <f t="shared" si="6"/>
        <v>0</v>
      </c>
      <c r="T128" s="4">
        <f t="shared" si="7"/>
        <v>0</v>
      </c>
      <c r="U128" s="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" thickBot="1">
      <c r="A129" s="11" t="s">
        <v>133</v>
      </c>
      <c r="B129" s="4" t="s">
        <v>97</v>
      </c>
      <c r="C129" s="4"/>
      <c r="D129" s="4"/>
      <c r="E129" s="4"/>
      <c r="F129" s="4"/>
      <c r="G129" s="4"/>
      <c r="H129" s="4"/>
      <c r="I129" s="4"/>
      <c r="J129" s="4"/>
      <c r="K129" s="9" t="s">
        <v>138</v>
      </c>
      <c r="L129" s="4"/>
      <c r="M129" s="4"/>
      <c r="N129" s="4"/>
      <c r="O129" s="4"/>
      <c r="P129" s="4"/>
      <c r="Q129" s="4"/>
      <c r="R129" s="4"/>
      <c r="S129" s="19">
        <f t="shared" si="6"/>
        <v>0</v>
      </c>
      <c r="T129" s="4">
        <f t="shared" si="7"/>
        <v>0</v>
      </c>
      <c r="U129" s="6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" thickBot="1">
      <c r="A130" s="11" t="s">
        <v>136</v>
      </c>
      <c r="B130" s="4" t="s">
        <v>137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9">
        <f t="shared" ref="S130:S136" si="8">SUM(C130:R130)</f>
        <v>0</v>
      </c>
      <c r="T130" s="4">
        <f t="shared" ref="T130:T137" si="9">SUM(S130/5)</f>
        <v>0</v>
      </c>
      <c r="U130" s="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" thickBot="1">
      <c r="A131" s="11" t="s">
        <v>139</v>
      </c>
      <c r="B131" s="4" t="s">
        <v>140</v>
      </c>
      <c r="C131" s="4"/>
      <c r="D131" s="4"/>
      <c r="E131" s="4"/>
      <c r="F131" s="4"/>
      <c r="G131" s="4"/>
      <c r="H131" s="4"/>
      <c r="I131" s="4"/>
      <c r="J131" s="4"/>
      <c r="K131" s="9" t="s">
        <v>138</v>
      </c>
      <c r="L131" s="4"/>
      <c r="M131" s="4"/>
      <c r="N131" s="4"/>
      <c r="O131" s="4"/>
      <c r="P131" s="4"/>
      <c r="Q131" s="4"/>
      <c r="R131" s="4"/>
      <c r="S131" s="19">
        <f t="shared" si="8"/>
        <v>0</v>
      </c>
      <c r="T131" s="4">
        <f t="shared" si="9"/>
        <v>0</v>
      </c>
      <c r="U131" s="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" thickBot="1">
      <c r="A132" s="11" t="s">
        <v>141</v>
      </c>
      <c r="B132" s="4" t="s">
        <v>142</v>
      </c>
      <c r="C132" s="4"/>
      <c r="D132" s="4"/>
      <c r="E132" s="4"/>
      <c r="F132" s="4"/>
      <c r="G132" s="4"/>
      <c r="H132" s="4"/>
      <c r="I132" s="4"/>
      <c r="J132" s="4"/>
      <c r="K132" s="9" t="s">
        <v>138</v>
      </c>
      <c r="L132" s="4"/>
      <c r="M132" s="4"/>
      <c r="N132" s="4"/>
      <c r="O132" s="4"/>
      <c r="P132" s="4"/>
      <c r="Q132" s="4"/>
      <c r="R132" s="4"/>
      <c r="S132" s="19">
        <f t="shared" si="8"/>
        <v>0</v>
      </c>
      <c r="T132" s="4">
        <f t="shared" si="9"/>
        <v>0</v>
      </c>
      <c r="U132" s="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" thickBot="1">
      <c r="A133" s="11" t="s">
        <v>143</v>
      </c>
      <c r="B133" s="4" t="s">
        <v>80</v>
      </c>
      <c r="C133" s="4"/>
      <c r="D133" s="4"/>
      <c r="E133" s="4"/>
      <c r="F133" s="4"/>
      <c r="G133" s="4"/>
      <c r="H133" s="4"/>
      <c r="I133" s="4"/>
      <c r="J133" s="4"/>
      <c r="K133" s="9" t="s">
        <v>138</v>
      </c>
      <c r="L133" s="4"/>
      <c r="M133" s="4"/>
      <c r="N133" s="4"/>
      <c r="O133" s="4"/>
      <c r="P133" s="4"/>
      <c r="Q133" s="4"/>
      <c r="R133" s="4"/>
      <c r="S133" s="19">
        <f t="shared" si="8"/>
        <v>0</v>
      </c>
      <c r="T133" s="4">
        <f t="shared" si="9"/>
        <v>0</v>
      </c>
      <c r="U133" s="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" thickBot="1">
      <c r="A134" s="11" t="s">
        <v>147</v>
      </c>
      <c r="B134" s="4" t="s">
        <v>126</v>
      </c>
      <c r="C134" s="4"/>
      <c r="D134" s="4"/>
      <c r="E134" s="4"/>
      <c r="F134" s="4"/>
      <c r="G134" s="4"/>
      <c r="H134" s="4"/>
      <c r="I134" s="4"/>
      <c r="J134" s="4"/>
      <c r="K134" s="9" t="s">
        <v>138</v>
      </c>
      <c r="L134" s="9" t="s">
        <v>138</v>
      </c>
      <c r="M134" s="9"/>
      <c r="N134" s="9"/>
      <c r="O134" s="4"/>
      <c r="P134" s="4"/>
      <c r="Q134" s="4"/>
      <c r="R134" s="4"/>
      <c r="S134" s="19">
        <f t="shared" si="8"/>
        <v>0</v>
      </c>
      <c r="T134" s="4">
        <f t="shared" si="9"/>
        <v>0</v>
      </c>
      <c r="U134" s="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43.8" thickBot="1">
      <c r="A135" s="11" t="s">
        <v>194</v>
      </c>
      <c r="B135" s="4" t="s">
        <v>195</v>
      </c>
      <c r="C135" s="4"/>
      <c r="D135" s="4"/>
      <c r="E135" s="4"/>
      <c r="F135" s="4"/>
      <c r="G135" s="4"/>
      <c r="H135" s="4"/>
      <c r="I135" s="4"/>
      <c r="J135" s="4"/>
      <c r="K135" s="4"/>
      <c r="L135" s="9" t="s">
        <v>138</v>
      </c>
      <c r="M135" s="9"/>
      <c r="N135" s="9"/>
      <c r="O135" s="4"/>
      <c r="P135" s="4"/>
      <c r="Q135" s="4"/>
      <c r="R135" s="4"/>
      <c r="S135" s="19">
        <f t="shared" si="8"/>
        <v>0</v>
      </c>
      <c r="T135" s="4">
        <f t="shared" si="9"/>
        <v>0</v>
      </c>
      <c r="U135" s="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" thickBot="1">
      <c r="A136" s="11" t="s">
        <v>196</v>
      </c>
      <c r="B136" s="4" t="s">
        <v>118</v>
      </c>
      <c r="C136" s="4"/>
      <c r="D136" s="4"/>
      <c r="E136" s="4"/>
      <c r="F136" s="4"/>
      <c r="G136" s="4"/>
      <c r="H136" s="4"/>
      <c r="I136" s="4"/>
      <c r="J136" s="4"/>
      <c r="K136" s="4"/>
      <c r="L136" s="9" t="s">
        <v>138</v>
      </c>
      <c r="M136" s="9"/>
      <c r="N136" s="9"/>
      <c r="O136" s="4"/>
      <c r="P136" s="4"/>
      <c r="Q136" s="4"/>
      <c r="R136" s="4"/>
      <c r="S136" s="19">
        <f t="shared" si="8"/>
        <v>0</v>
      </c>
      <c r="T136" s="4">
        <f t="shared" si="9"/>
        <v>0</v>
      </c>
      <c r="U136" s="6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" thickBot="1">
      <c r="A137" s="11" t="s">
        <v>212</v>
      </c>
      <c r="B137" s="4" t="s">
        <v>213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9" t="s">
        <v>138</v>
      </c>
      <c r="Q137" s="9"/>
      <c r="R137" s="4"/>
      <c r="S137" s="19"/>
      <c r="T137" s="4">
        <f t="shared" si="9"/>
        <v>0</v>
      </c>
      <c r="U137" s="6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" thickBot="1">
      <c r="A138" s="1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9"/>
      <c r="T138" s="4"/>
      <c r="U138" s="6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" thickBot="1">
      <c r="A139" s="1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9"/>
      <c r="T139" s="4"/>
      <c r="U139" s="6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" thickBot="1">
      <c r="A140" s="1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9"/>
      <c r="T140" s="4"/>
      <c r="U140" s="6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" thickBot="1">
      <c r="A141" s="1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9"/>
      <c r="T141" s="4"/>
      <c r="U141" s="6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" thickBot="1">
      <c r="A142" s="1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9"/>
      <c r="T142" s="4"/>
      <c r="U142" s="6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" thickBot="1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9"/>
      <c r="T143" s="4"/>
      <c r="U143" s="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" thickBot="1">
      <c r="A144" s="1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9"/>
      <c r="T144" s="4"/>
      <c r="U144" s="6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" thickBot="1">
      <c r="A145" s="1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9"/>
      <c r="T145" s="4"/>
      <c r="U145" s="6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" thickBot="1">
      <c r="A146" s="1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9"/>
      <c r="T146" s="4"/>
      <c r="U146" s="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" thickBot="1">
      <c r="A147" s="1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9"/>
      <c r="T147" s="4"/>
      <c r="U147" s="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" thickBot="1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9"/>
      <c r="T148" s="4"/>
      <c r="U148" s="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" thickBot="1">
      <c r="A149" s="1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9"/>
      <c r="T149" s="4"/>
      <c r="U149" s="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" thickBot="1">
      <c r="A150" s="1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9"/>
      <c r="T150" s="4"/>
      <c r="U150" s="6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" thickBot="1">
      <c r="A151" s="1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9"/>
      <c r="T151" s="4"/>
      <c r="U151" s="6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" thickBot="1">
      <c r="A152" s="1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9"/>
      <c r="T152" s="4"/>
      <c r="U152" s="6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" thickBot="1">
      <c r="A153" s="1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9"/>
      <c r="T153" s="4"/>
      <c r="U153" s="6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" thickBot="1">
      <c r="A154" s="1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9"/>
      <c r="T154" s="4"/>
      <c r="U154" s="6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" thickBot="1">
      <c r="A155" s="1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9"/>
      <c r="T155" s="4"/>
      <c r="U155" s="6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" thickBot="1">
      <c r="A156" s="1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9"/>
      <c r="T156" s="4"/>
      <c r="U156" s="6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" thickBot="1">
      <c r="A157" s="1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9"/>
      <c r="T157" s="4"/>
      <c r="U157" s="6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" thickBot="1">
      <c r="A158" s="1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9"/>
      <c r="T158" s="4"/>
      <c r="U158" s="6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" thickBot="1">
      <c r="A159" s="1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9"/>
      <c r="T159" s="4"/>
      <c r="U159" s="6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" thickBot="1">
      <c r="A160" s="1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9"/>
      <c r="T160" s="4"/>
      <c r="U160" s="6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" thickBot="1">
      <c r="A161" s="1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9"/>
      <c r="T161" s="4"/>
      <c r="U161" s="6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" thickBot="1">
      <c r="A162" s="1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9"/>
      <c r="T162" s="4"/>
      <c r="U162" s="6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" thickBot="1">
      <c r="A163" s="1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9"/>
      <c r="T163" s="4"/>
      <c r="U163" s="6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" thickBot="1">
      <c r="A164" s="1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9"/>
      <c r="T164" s="4"/>
      <c r="U164" s="6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" thickBot="1">
      <c r="A165" s="1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9"/>
      <c r="T165" s="4"/>
      <c r="U165" s="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" thickBot="1">
      <c r="A166" s="1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9"/>
      <c r="T166" s="4"/>
      <c r="U166" s="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" thickBot="1">
      <c r="A167" s="1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9"/>
      <c r="T167" s="4"/>
      <c r="U167" s="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" thickBot="1">
      <c r="A168" s="1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9"/>
      <c r="T168" s="4"/>
      <c r="U168" s="6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" thickBot="1">
      <c r="A169" s="1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9"/>
      <c r="T169" s="4"/>
      <c r="U169" s="6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" thickBot="1">
      <c r="A170" s="1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9"/>
      <c r="T170" s="4"/>
      <c r="U170" s="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" thickBot="1">
      <c r="A171" s="1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9"/>
      <c r="T171" s="4"/>
      <c r="U171" s="6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" thickBot="1">
      <c r="A172" s="1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9"/>
      <c r="T172" s="4"/>
      <c r="U172" s="6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" thickBot="1">
      <c r="A173" s="1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9"/>
      <c r="T173" s="4"/>
      <c r="U173" s="6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" thickBot="1">
      <c r="A174" s="1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9"/>
      <c r="T174" s="4"/>
      <c r="U174" s="6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" thickBot="1">
      <c r="A175" s="1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9"/>
      <c r="T175" s="4"/>
      <c r="U175" s="6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" thickBot="1">
      <c r="A176" s="1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9"/>
      <c r="T176" s="4"/>
      <c r="U176" s="6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" thickBot="1">
      <c r="A177" s="1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9"/>
      <c r="T177" s="4"/>
      <c r="U177" s="6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" thickBot="1">
      <c r="A178" s="1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9"/>
      <c r="T178" s="4"/>
      <c r="U178" s="6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" thickBot="1">
      <c r="A179" s="1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9"/>
      <c r="T179" s="4"/>
      <c r="U179" s="6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" thickBot="1">
      <c r="A180" s="1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9"/>
      <c r="T180" s="4"/>
      <c r="U180" s="6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" thickBot="1">
      <c r="A181" s="1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9"/>
      <c r="T181" s="4"/>
      <c r="U181" s="6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" thickBot="1">
      <c r="A182" s="1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9"/>
      <c r="T182" s="4"/>
      <c r="U182" s="6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" thickBot="1">
      <c r="A183" s="1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9"/>
      <c r="T183" s="4"/>
      <c r="U183" s="6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" thickBot="1">
      <c r="A184" s="1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9"/>
      <c r="T184" s="4"/>
      <c r="U184" s="6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" thickBot="1">
      <c r="A185" s="1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9"/>
      <c r="T185" s="4"/>
      <c r="U185" s="6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" thickBot="1">
      <c r="A186" s="1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9"/>
      <c r="T186" s="4"/>
      <c r="U186" s="6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" thickBot="1">
      <c r="A187" s="1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9"/>
      <c r="T187" s="4"/>
      <c r="U187" s="6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" thickBot="1">
      <c r="A188" s="1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9"/>
      <c r="T188" s="4"/>
      <c r="U188" s="6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" thickBot="1">
      <c r="A189" s="1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9"/>
      <c r="T189" s="4"/>
      <c r="U189" s="6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" thickBot="1">
      <c r="A190" s="1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9"/>
      <c r="T190" s="4"/>
      <c r="U190" s="6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" thickBot="1">
      <c r="A191" s="1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9"/>
      <c r="T191" s="4"/>
      <c r="U191" s="6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" thickBot="1">
      <c r="A192" s="1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9"/>
      <c r="T192" s="4"/>
      <c r="U192" s="6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" thickBot="1">
      <c r="A193" s="1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9"/>
      <c r="T193" s="4"/>
      <c r="U193" s="6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" thickBot="1">
      <c r="A194" s="1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9"/>
      <c r="T194" s="4"/>
      <c r="U194" s="6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" thickBot="1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0"/>
      <c r="T195" s="2"/>
      <c r="U195" s="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" thickBot="1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0"/>
      <c r="T196" s="2"/>
      <c r="U196" s="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" thickBot="1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0"/>
      <c r="T197" s="2"/>
      <c r="U197" s="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" thickBot="1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0"/>
      <c r="T198" s="2"/>
      <c r="U198" s="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" thickBot="1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0"/>
      <c r="T199" s="2"/>
      <c r="U199" s="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" thickBot="1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0"/>
      <c r="T200" s="2"/>
      <c r="U200" s="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" thickBot="1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0"/>
      <c r="T201" s="2"/>
      <c r="U201" s="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" thickBot="1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0"/>
      <c r="T202" s="2"/>
      <c r="U202" s="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" thickBot="1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0"/>
      <c r="T203" s="2"/>
      <c r="U203" s="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" thickBot="1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0"/>
      <c r="T204" s="2"/>
      <c r="U204" s="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" thickBot="1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0"/>
      <c r="T205" s="2"/>
      <c r="U205" s="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" thickBot="1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0"/>
      <c r="T206" s="2"/>
      <c r="U206" s="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" thickBot="1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0"/>
      <c r="T207" s="2"/>
      <c r="U207" s="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" thickBot="1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0"/>
      <c r="T208" s="2"/>
      <c r="U208" s="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" thickBot="1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0"/>
      <c r="T209" s="2"/>
      <c r="U209" s="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" thickBot="1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0"/>
      <c r="T210" s="2"/>
      <c r="U210" s="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" thickBot="1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0"/>
      <c r="T211" s="2"/>
      <c r="U211" s="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" thickBot="1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0"/>
      <c r="T212" s="2"/>
      <c r="U212" s="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" thickBot="1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0"/>
      <c r="T213" s="2"/>
      <c r="U213" s="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" thickBot="1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0"/>
      <c r="T214" s="2"/>
      <c r="U214" s="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" thickBot="1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0"/>
      <c r="T215" s="2"/>
      <c r="U215" s="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" thickBot="1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0"/>
      <c r="T216" s="2"/>
      <c r="U216" s="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" thickBot="1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0"/>
      <c r="T217" s="2"/>
      <c r="U217" s="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" thickBot="1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0"/>
      <c r="T218" s="2"/>
      <c r="U218" s="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" thickBot="1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0"/>
      <c r="T219" s="2"/>
      <c r="U219" s="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" thickBot="1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0"/>
      <c r="T220" s="2"/>
      <c r="U220" s="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" thickBot="1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0"/>
      <c r="T221" s="2"/>
      <c r="U221" s="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" thickBot="1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0"/>
      <c r="T222" s="2"/>
      <c r="U222" s="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" thickBot="1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0"/>
      <c r="T223" s="2"/>
      <c r="U223" s="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" thickBot="1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0"/>
      <c r="T224" s="2"/>
      <c r="U224" s="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" thickBot="1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0"/>
      <c r="T225" s="2"/>
      <c r="U225" s="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" thickBot="1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0"/>
      <c r="T226" s="2"/>
      <c r="U226" s="7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" thickBot="1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0"/>
      <c r="T227" s="2"/>
      <c r="U227" s="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" thickBot="1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0"/>
      <c r="T228" s="2"/>
      <c r="U228" s="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" thickBot="1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0"/>
      <c r="T229" s="2"/>
      <c r="U229" s="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" thickBot="1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0"/>
      <c r="T230" s="2"/>
      <c r="U230" s="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" thickBot="1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0"/>
      <c r="T231" s="2"/>
      <c r="U231" s="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" thickBot="1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0"/>
      <c r="T232" s="2"/>
      <c r="U232" s="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" thickBot="1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0"/>
      <c r="T233" s="2"/>
      <c r="U233" s="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" thickBot="1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0"/>
      <c r="T234" s="2"/>
      <c r="U234" s="7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" thickBot="1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0"/>
      <c r="T235" s="2"/>
      <c r="U235" s="7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" thickBot="1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0"/>
      <c r="T236" s="2"/>
      <c r="U236" s="7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" thickBot="1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0"/>
      <c r="T237" s="2"/>
      <c r="U237" s="7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" thickBot="1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0"/>
      <c r="T238" s="2"/>
      <c r="U238" s="7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" thickBot="1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0"/>
      <c r="T239" s="2"/>
      <c r="U239" s="7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" thickBot="1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0"/>
      <c r="T240" s="2"/>
      <c r="U240" s="7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" thickBot="1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0"/>
      <c r="T241" s="2"/>
      <c r="U241" s="7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" thickBot="1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0"/>
      <c r="T242" s="2"/>
      <c r="U242" s="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" thickBot="1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0"/>
      <c r="T243" s="2"/>
      <c r="U243" s="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" thickBot="1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0"/>
      <c r="T244" s="2"/>
      <c r="U244" s="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" thickBot="1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0"/>
      <c r="T245" s="2"/>
      <c r="U245" s="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" thickBot="1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0"/>
      <c r="T246" s="2"/>
      <c r="U246" s="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" thickBot="1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0"/>
      <c r="T247" s="2"/>
      <c r="U247" s="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" thickBot="1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0"/>
      <c r="T248" s="2"/>
      <c r="U248" s="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" thickBot="1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0"/>
      <c r="T249" s="2"/>
      <c r="U249" s="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" thickBot="1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0"/>
      <c r="T250" s="2"/>
      <c r="U250" s="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" thickBot="1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0"/>
      <c r="T251" s="2"/>
      <c r="U251" s="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" thickBot="1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0"/>
      <c r="T252" s="2"/>
      <c r="U252" s="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" thickBot="1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0"/>
      <c r="T253" s="2"/>
      <c r="U253" s="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" thickBot="1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0"/>
      <c r="T254" s="2"/>
      <c r="U254" s="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" thickBot="1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0"/>
      <c r="T255" s="2"/>
      <c r="U255" s="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" thickBot="1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0"/>
      <c r="T256" s="2"/>
      <c r="U256" s="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" thickBot="1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0"/>
      <c r="T257" s="2"/>
      <c r="U257" s="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" thickBot="1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0"/>
      <c r="T258" s="2"/>
      <c r="U258" s="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" thickBot="1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0"/>
      <c r="T259" s="2"/>
      <c r="U259" s="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" thickBot="1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0"/>
      <c r="T260" s="2"/>
      <c r="U260" s="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" thickBot="1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0"/>
      <c r="T261" s="2"/>
      <c r="U261" s="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" thickBot="1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0"/>
      <c r="T262" s="2"/>
      <c r="U262" s="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" thickBot="1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0"/>
      <c r="T263" s="2"/>
      <c r="U263" s="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" thickBot="1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0"/>
      <c r="T264" s="2"/>
      <c r="U264" s="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" thickBot="1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0"/>
      <c r="T265" s="2"/>
      <c r="U265" s="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" thickBot="1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0"/>
      <c r="T266" s="2"/>
      <c r="U266" s="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" thickBot="1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0"/>
      <c r="T267" s="2"/>
      <c r="U267" s="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" thickBot="1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0"/>
      <c r="T268" s="2"/>
      <c r="U268" s="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" thickBot="1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0"/>
      <c r="T269" s="2"/>
      <c r="U269" s="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" thickBot="1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0"/>
      <c r="T270" s="2"/>
      <c r="U270" s="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" thickBot="1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0"/>
      <c r="T271" s="2"/>
      <c r="U271" s="7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" thickBot="1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0"/>
      <c r="T272" s="2"/>
      <c r="U272" s="7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" thickBot="1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0"/>
      <c r="T273" s="2"/>
      <c r="U273" s="7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" thickBot="1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0"/>
      <c r="T274" s="2"/>
      <c r="U274" s="7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" thickBot="1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0"/>
      <c r="T275" s="2"/>
      <c r="U275" s="7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" thickBot="1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0"/>
      <c r="T276" s="2"/>
      <c r="U276" s="7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" thickBot="1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0"/>
      <c r="T277" s="2"/>
      <c r="U277" s="7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" thickBot="1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0"/>
      <c r="T278" s="2"/>
      <c r="U278" s="7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" thickBot="1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0"/>
      <c r="T279" s="2"/>
      <c r="U279" s="7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" thickBot="1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0"/>
      <c r="T280" s="2"/>
      <c r="U280" s="7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" thickBot="1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0"/>
      <c r="T281" s="2"/>
      <c r="U281" s="7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" thickBot="1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0"/>
      <c r="T282" s="2"/>
      <c r="U282" s="7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" thickBot="1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0"/>
      <c r="T283" s="2"/>
      <c r="U283" s="7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" thickBot="1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0"/>
      <c r="T284" s="2"/>
      <c r="U284" s="7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" thickBot="1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0"/>
      <c r="T285" s="2"/>
      <c r="U285" s="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" thickBot="1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0"/>
      <c r="T286" s="2"/>
      <c r="U286" s="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" thickBot="1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0"/>
      <c r="T287" s="2"/>
      <c r="U287" s="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" thickBot="1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0"/>
      <c r="T288" s="2"/>
      <c r="U288" s="7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" thickBot="1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0"/>
      <c r="T289" s="2"/>
      <c r="U289" s="7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" thickBot="1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0"/>
      <c r="T290" s="2"/>
      <c r="U290" s="7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" thickBot="1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0"/>
      <c r="T291" s="2"/>
      <c r="U291" s="7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" thickBot="1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0"/>
      <c r="T292" s="2"/>
      <c r="U292" s="7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" thickBot="1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0"/>
      <c r="T293" s="2"/>
      <c r="U293" s="7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" thickBot="1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0"/>
      <c r="T294" s="2"/>
      <c r="U294" s="7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" thickBot="1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0"/>
      <c r="T295" s="2"/>
      <c r="U295" s="7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" thickBot="1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0"/>
      <c r="T296" s="2"/>
      <c r="U296" s="7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" thickBot="1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0"/>
      <c r="T297" s="2"/>
      <c r="U297" s="7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" thickBot="1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0"/>
      <c r="T298" s="2"/>
      <c r="U298" s="7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" thickBot="1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0"/>
      <c r="T299" s="2"/>
      <c r="U299" s="7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" thickBot="1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0"/>
      <c r="T300" s="2"/>
      <c r="U300" s="7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" thickBot="1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0"/>
      <c r="T301" s="2"/>
      <c r="U301" s="7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" thickBot="1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0"/>
      <c r="T302" s="2"/>
      <c r="U302" s="7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" thickBot="1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0"/>
      <c r="T303" s="2"/>
      <c r="U303" s="7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" thickBot="1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0"/>
      <c r="T304" s="2"/>
      <c r="U304" s="7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" thickBot="1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0"/>
      <c r="T305" s="2"/>
      <c r="U305" s="7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" thickBot="1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0"/>
      <c r="T306" s="2"/>
      <c r="U306" s="7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" thickBot="1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0"/>
      <c r="T307" s="2"/>
      <c r="U307" s="7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" thickBot="1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0"/>
      <c r="T308" s="2"/>
      <c r="U308" s="7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" thickBot="1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0"/>
      <c r="T309" s="2"/>
      <c r="U309" s="7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" thickBot="1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0"/>
      <c r="T310" s="2"/>
      <c r="U310" s="7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" thickBot="1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0"/>
      <c r="T311" s="2"/>
      <c r="U311" s="7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5" thickBot="1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0"/>
      <c r="T312" s="2"/>
      <c r="U312" s="7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5" thickBot="1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0"/>
      <c r="T313" s="2"/>
      <c r="U313" s="7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5" thickBot="1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0"/>
      <c r="T314" s="2"/>
      <c r="U314" s="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5" thickBot="1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0"/>
      <c r="T315" s="2"/>
      <c r="U315" s="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5" thickBot="1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0"/>
      <c r="T316" s="2"/>
      <c r="U316" s="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5" thickBot="1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0"/>
      <c r="T317" s="2"/>
      <c r="U317" s="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5" thickBot="1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0"/>
      <c r="T318" s="2"/>
      <c r="U318" s="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5" thickBot="1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0"/>
      <c r="T319" s="2"/>
      <c r="U319" s="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5" thickBot="1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0"/>
      <c r="T320" s="2"/>
      <c r="U320" s="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5" thickBot="1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0"/>
      <c r="T321" s="2"/>
      <c r="U321" s="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5" thickBot="1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0"/>
      <c r="T322" s="2"/>
      <c r="U322" s="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5" thickBot="1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0"/>
      <c r="T323" s="2"/>
      <c r="U323" s="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5" thickBot="1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0"/>
      <c r="T324" s="2"/>
      <c r="U324" s="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5" thickBot="1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0"/>
      <c r="T325" s="2"/>
      <c r="U325" s="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5" thickBot="1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0"/>
      <c r="T326" s="2"/>
      <c r="U326" s="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5" thickBot="1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0"/>
      <c r="T327" s="2"/>
      <c r="U327" s="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5" thickBot="1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0"/>
      <c r="T328" s="2"/>
      <c r="U328" s="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5" thickBot="1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0"/>
      <c r="T329" s="2"/>
      <c r="U329" s="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5" thickBot="1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0"/>
      <c r="T330" s="2"/>
      <c r="U330" s="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5" thickBot="1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0"/>
      <c r="T331" s="2"/>
      <c r="U331" s="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5" thickBot="1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0"/>
      <c r="T332" s="2"/>
      <c r="U332" s="7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5" thickBot="1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0"/>
      <c r="T333" s="2"/>
      <c r="U333" s="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5" thickBot="1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0"/>
      <c r="T334" s="2"/>
      <c r="U334" s="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5" thickBot="1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0"/>
      <c r="T335" s="2"/>
      <c r="U335" s="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5" thickBot="1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0"/>
      <c r="T336" s="2"/>
      <c r="U336" s="7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5" thickBot="1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0"/>
      <c r="T337" s="2"/>
      <c r="U337" s="7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5" thickBot="1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0"/>
      <c r="T338" s="2"/>
      <c r="U338" s="7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5" thickBot="1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0"/>
      <c r="T339" s="2"/>
      <c r="U339" s="7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5" thickBot="1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0"/>
      <c r="T340" s="2"/>
      <c r="U340" s="7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5" thickBot="1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0"/>
      <c r="T341" s="2"/>
      <c r="U341" s="7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5" thickBot="1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0"/>
      <c r="T342" s="2"/>
      <c r="U342" s="7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5" thickBot="1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0"/>
      <c r="T343" s="2"/>
      <c r="U343" s="7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5" thickBot="1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0"/>
      <c r="T344" s="2"/>
      <c r="U344" s="7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5" thickBot="1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0"/>
      <c r="T345" s="2"/>
      <c r="U345" s="7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5" thickBot="1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0"/>
      <c r="T346" s="2"/>
      <c r="U346" s="7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5" thickBot="1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0"/>
      <c r="T347" s="2"/>
      <c r="U347" s="7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5" thickBot="1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0"/>
      <c r="T348" s="2"/>
      <c r="U348" s="7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5" thickBot="1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0"/>
      <c r="T349" s="2"/>
      <c r="U349" s="7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5" thickBot="1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0"/>
      <c r="T350" s="2"/>
      <c r="U350" s="7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5" thickBot="1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0"/>
      <c r="T351" s="2"/>
      <c r="U351" s="7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5" thickBot="1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0"/>
      <c r="T352" s="2"/>
      <c r="U352" s="7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5" thickBot="1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0"/>
      <c r="T353" s="2"/>
      <c r="U353" s="7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5" thickBot="1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0"/>
      <c r="T354" s="2"/>
      <c r="U354" s="7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5" thickBot="1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0"/>
      <c r="T355" s="2"/>
      <c r="U355" s="7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5" thickBot="1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0"/>
      <c r="T356" s="2"/>
      <c r="U356" s="7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5" thickBot="1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0"/>
      <c r="T357" s="2"/>
      <c r="U357" s="7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5" thickBot="1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0"/>
      <c r="T358" s="2"/>
      <c r="U358" s="7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5" thickBot="1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0"/>
      <c r="T359" s="2"/>
      <c r="U359" s="7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5" thickBot="1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0"/>
      <c r="T360" s="2"/>
      <c r="U360" s="7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5" thickBot="1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0"/>
      <c r="T361" s="2"/>
      <c r="U361" s="7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5" thickBot="1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0"/>
      <c r="T362" s="2"/>
      <c r="U362" s="7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5" thickBot="1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0"/>
      <c r="T363" s="2"/>
      <c r="U363" s="7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5" thickBot="1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0"/>
      <c r="T364" s="2"/>
      <c r="U364" s="7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5" thickBot="1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0"/>
      <c r="T365" s="2"/>
      <c r="U365" s="7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5" thickBot="1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0"/>
      <c r="T366" s="2"/>
      <c r="U366" s="7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5" thickBot="1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0"/>
      <c r="T367" s="2"/>
      <c r="U367" s="7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5" thickBot="1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0"/>
      <c r="T368" s="2"/>
      <c r="U368" s="7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5" thickBot="1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0"/>
      <c r="T369" s="2"/>
      <c r="U369" s="7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5" thickBot="1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0"/>
      <c r="T370" s="2"/>
      <c r="U370" s="7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5" thickBot="1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0"/>
      <c r="T371" s="2"/>
      <c r="U371" s="7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5" thickBot="1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0"/>
      <c r="T372" s="2"/>
      <c r="U372" s="7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5" thickBot="1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0"/>
      <c r="T373" s="2"/>
      <c r="U373" s="7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5" thickBot="1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0"/>
      <c r="T374" s="2"/>
      <c r="U374" s="7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5" thickBot="1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0"/>
      <c r="T375" s="2"/>
      <c r="U375" s="7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5" thickBot="1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0"/>
      <c r="T376" s="2"/>
      <c r="U376" s="7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5" thickBot="1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0"/>
      <c r="T377" s="2"/>
      <c r="U377" s="7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5" thickBot="1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0"/>
      <c r="T378" s="2"/>
      <c r="U378" s="7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5" thickBot="1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0"/>
      <c r="T379" s="2"/>
      <c r="U379" s="7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5" thickBot="1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0"/>
      <c r="T380" s="2"/>
      <c r="U380" s="7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5" thickBot="1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0"/>
      <c r="T381" s="2"/>
      <c r="U381" s="7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5" thickBot="1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0"/>
      <c r="T382" s="2"/>
      <c r="U382" s="7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5" thickBot="1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0"/>
      <c r="T383" s="2"/>
      <c r="U383" s="7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5" thickBot="1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0"/>
      <c r="T384" s="2"/>
      <c r="U384" s="7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5" thickBot="1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0"/>
      <c r="T385" s="2"/>
      <c r="U385" s="7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5" thickBot="1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0"/>
      <c r="T386" s="2"/>
      <c r="U386" s="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5" thickBot="1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0"/>
      <c r="T387" s="2"/>
      <c r="U387" s="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5" thickBot="1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0"/>
      <c r="T388" s="2"/>
      <c r="U388" s="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5" thickBot="1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0"/>
      <c r="T389" s="2"/>
      <c r="U389" s="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5" thickBot="1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0"/>
      <c r="T390" s="2"/>
      <c r="U390" s="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5" thickBot="1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0"/>
      <c r="T391" s="2"/>
      <c r="U391" s="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5" thickBot="1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0"/>
      <c r="T392" s="2"/>
      <c r="U392" s="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5" thickBot="1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0"/>
      <c r="T393" s="2"/>
      <c r="U393" s="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5" thickBot="1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0"/>
      <c r="T394" s="2"/>
      <c r="U394" s="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5" thickBot="1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0"/>
      <c r="T395" s="2"/>
      <c r="U395" s="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5" thickBot="1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0"/>
      <c r="T396" s="2"/>
      <c r="U396" s="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5" thickBot="1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0"/>
      <c r="T397" s="2"/>
      <c r="U397" s="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5" thickBot="1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0"/>
      <c r="T398" s="2"/>
      <c r="U398" s="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5" thickBot="1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0"/>
      <c r="T399" s="2"/>
      <c r="U399" s="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5" thickBot="1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0"/>
      <c r="T400" s="2"/>
      <c r="U400" s="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5" thickBot="1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0"/>
      <c r="T401" s="2"/>
      <c r="U401" s="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5" thickBot="1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0"/>
      <c r="T402" s="2"/>
      <c r="U402" s="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5" thickBot="1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0"/>
      <c r="T403" s="2"/>
      <c r="U403" s="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5" thickBot="1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0"/>
      <c r="T404" s="2"/>
      <c r="U404" s="7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5" thickBot="1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0"/>
      <c r="T405" s="2"/>
      <c r="U405" s="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5" thickBot="1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0"/>
      <c r="T406" s="2"/>
      <c r="U406" s="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5" thickBot="1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0"/>
      <c r="T407" s="2"/>
      <c r="U407" s="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5" thickBot="1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0"/>
      <c r="T408" s="2"/>
      <c r="U408" s="7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5" thickBot="1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0"/>
      <c r="T409" s="2"/>
      <c r="U409" s="7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5" thickBot="1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0"/>
      <c r="T410" s="2"/>
      <c r="U410" s="7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5" thickBot="1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0"/>
      <c r="T411" s="2"/>
      <c r="U411" s="7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5" thickBot="1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0"/>
      <c r="T412" s="2"/>
      <c r="U412" s="7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5" thickBot="1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0"/>
      <c r="T413" s="2"/>
      <c r="U413" s="7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5" thickBot="1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0"/>
      <c r="T414" s="2"/>
      <c r="U414" s="7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5" thickBot="1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0"/>
      <c r="T415" s="2"/>
      <c r="U415" s="7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5" thickBot="1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0"/>
      <c r="T416" s="2"/>
      <c r="U416" s="7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5" thickBot="1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0"/>
      <c r="T417" s="2"/>
      <c r="U417" s="7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5" thickBot="1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0"/>
      <c r="T418" s="2"/>
      <c r="U418" s="7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5" thickBot="1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0"/>
      <c r="T419" s="2"/>
      <c r="U419" s="7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5" thickBot="1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0"/>
      <c r="T420" s="2"/>
      <c r="U420" s="7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5" thickBot="1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0"/>
      <c r="T421" s="2"/>
      <c r="U421" s="7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5" thickBot="1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0"/>
      <c r="T422" s="2"/>
      <c r="U422" s="7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5" thickBot="1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0"/>
      <c r="T423" s="2"/>
      <c r="U423" s="7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5" thickBot="1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0"/>
      <c r="T424" s="2"/>
      <c r="U424" s="7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5" thickBot="1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0"/>
      <c r="T425" s="2"/>
      <c r="U425" s="7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5" thickBot="1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0"/>
      <c r="T426" s="2"/>
      <c r="U426" s="7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5" thickBot="1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0"/>
      <c r="T427" s="2"/>
      <c r="U427" s="7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5" thickBot="1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0"/>
      <c r="T428" s="2"/>
      <c r="U428" s="7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5" thickBot="1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0"/>
      <c r="T429" s="2"/>
      <c r="U429" s="7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5" thickBot="1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0"/>
      <c r="T430" s="2"/>
      <c r="U430" s="7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5" thickBot="1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0"/>
      <c r="T431" s="2"/>
      <c r="U431" s="7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5" thickBot="1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0"/>
      <c r="T432" s="2"/>
      <c r="U432" s="7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5" thickBot="1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0"/>
      <c r="T433" s="2"/>
      <c r="U433" s="7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5" thickBot="1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0"/>
      <c r="T434" s="2"/>
      <c r="U434" s="7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5" thickBot="1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0"/>
      <c r="T435" s="2"/>
      <c r="U435" s="7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5" thickBot="1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0"/>
      <c r="T436" s="2"/>
      <c r="U436" s="7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5" thickBot="1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0"/>
      <c r="T437" s="2"/>
      <c r="U437" s="7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5" thickBot="1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0"/>
      <c r="T438" s="2"/>
      <c r="U438" s="7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5" thickBot="1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0"/>
      <c r="T439" s="2"/>
      <c r="U439" s="7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5" thickBot="1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0"/>
      <c r="T440" s="2"/>
      <c r="U440" s="7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5" thickBot="1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0"/>
      <c r="T441" s="2"/>
      <c r="U441" s="7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5" thickBot="1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0"/>
      <c r="T442" s="2"/>
      <c r="U442" s="7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5" thickBot="1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0"/>
      <c r="T443" s="2"/>
      <c r="U443" s="7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5" thickBot="1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0"/>
      <c r="T444" s="2"/>
      <c r="U444" s="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5" thickBot="1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0"/>
      <c r="T445" s="2"/>
      <c r="U445" s="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5" thickBot="1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0"/>
      <c r="T446" s="2"/>
      <c r="U446" s="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5" thickBot="1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0"/>
      <c r="T447" s="2"/>
      <c r="U447" s="7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5" thickBot="1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0"/>
      <c r="T448" s="2"/>
      <c r="U448" s="7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5" thickBot="1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0"/>
      <c r="T449" s="2"/>
      <c r="U449" s="7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5" thickBot="1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0"/>
      <c r="T450" s="2"/>
      <c r="U450" s="7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5" thickBot="1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0"/>
      <c r="T451" s="2"/>
      <c r="U451" s="7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5" thickBot="1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0"/>
      <c r="T452" s="2"/>
      <c r="U452" s="7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5" thickBot="1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0"/>
      <c r="T453" s="2"/>
      <c r="U453" s="7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5" thickBot="1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0"/>
      <c r="T454" s="2"/>
      <c r="U454" s="7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5" thickBot="1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0"/>
      <c r="T455" s="2"/>
      <c r="U455" s="7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5" thickBot="1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0"/>
      <c r="T456" s="2"/>
      <c r="U456" s="7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5" thickBot="1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0"/>
      <c r="T457" s="2"/>
      <c r="U457" s="7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5" thickBot="1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0"/>
      <c r="T458" s="2"/>
      <c r="U458" s="7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5" thickBot="1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0"/>
      <c r="T459" s="2"/>
      <c r="U459" s="7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5" thickBot="1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0"/>
      <c r="T460" s="2"/>
      <c r="U460" s="7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5" thickBot="1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0"/>
      <c r="T461" s="2"/>
      <c r="U461" s="7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5" thickBot="1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0"/>
      <c r="T462" s="2"/>
      <c r="U462" s="7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5" thickBot="1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0"/>
      <c r="T463" s="2"/>
      <c r="U463" s="7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5" thickBot="1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0"/>
      <c r="T464" s="2"/>
      <c r="U464" s="7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5" thickBot="1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0"/>
      <c r="T465" s="2"/>
      <c r="U465" s="7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5" thickBot="1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0"/>
      <c r="T466" s="2"/>
      <c r="U466" s="7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5" thickBot="1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0"/>
      <c r="T467" s="2"/>
      <c r="U467" s="7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5" thickBot="1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0"/>
      <c r="T468" s="2"/>
      <c r="U468" s="7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5" thickBot="1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0"/>
      <c r="T469" s="2"/>
      <c r="U469" s="7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5" thickBot="1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0"/>
      <c r="T470" s="2"/>
      <c r="U470" s="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5" thickBot="1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0"/>
      <c r="T471" s="2"/>
      <c r="U471" s="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5" thickBot="1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0"/>
      <c r="T472" s="2"/>
      <c r="U472" s="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5" thickBot="1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0"/>
      <c r="T473" s="2"/>
      <c r="U473" s="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5" thickBot="1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0"/>
      <c r="T474" s="2"/>
      <c r="U474" s="7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5" thickBot="1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0"/>
      <c r="T475" s="2"/>
      <c r="U475" s="7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5" thickBot="1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0"/>
      <c r="T476" s="2"/>
      <c r="U476" s="7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5" thickBot="1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0"/>
      <c r="T477" s="2"/>
      <c r="U477" s="7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5" thickBot="1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0"/>
      <c r="T478" s="2"/>
      <c r="U478" s="7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5" thickBot="1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0"/>
      <c r="T479" s="2"/>
      <c r="U479" s="7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5" thickBot="1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0"/>
      <c r="T480" s="2"/>
      <c r="U480" s="7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5" thickBot="1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0"/>
      <c r="T481" s="2"/>
      <c r="U481" s="7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5" thickBot="1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0"/>
      <c r="T482" s="2"/>
      <c r="U482" s="7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5" thickBot="1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0"/>
      <c r="T483" s="2"/>
      <c r="U483" s="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5" thickBot="1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0"/>
      <c r="T484" s="2"/>
      <c r="U484" s="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5" thickBot="1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0"/>
      <c r="T485" s="2"/>
      <c r="U485" s="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5" thickBot="1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0"/>
      <c r="T486" s="2"/>
      <c r="U486" s="7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5" thickBot="1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0"/>
      <c r="T487" s="2"/>
      <c r="U487" s="7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5" thickBot="1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0"/>
      <c r="T488" s="2"/>
      <c r="U488" s="7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5" thickBot="1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0"/>
      <c r="T489" s="2"/>
      <c r="U489" s="7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5" thickBot="1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0"/>
      <c r="T490" s="2"/>
      <c r="U490" s="7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5" thickBot="1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0"/>
      <c r="T491" s="2"/>
      <c r="U491" s="7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5" thickBot="1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0"/>
      <c r="T492" s="2"/>
      <c r="U492" s="7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5" thickBot="1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0"/>
      <c r="T493" s="2"/>
      <c r="U493" s="7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5" thickBot="1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0"/>
      <c r="T494" s="2"/>
      <c r="U494" s="7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5" thickBot="1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0"/>
      <c r="T495" s="2"/>
      <c r="U495" s="7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5" thickBot="1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0"/>
      <c r="T496" s="2"/>
      <c r="U496" s="7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5" thickBot="1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0"/>
      <c r="T497" s="2"/>
      <c r="U497" s="7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5" thickBot="1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0"/>
      <c r="T498" s="2"/>
      <c r="U498" s="7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5" thickBot="1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0"/>
      <c r="T499" s="2"/>
      <c r="U499" s="7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5" thickBot="1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0"/>
      <c r="T500" s="2"/>
      <c r="U500" s="7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5" thickBot="1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0"/>
      <c r="T501" s="2"/>
      <c r="U501" s="7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5" thickBot="1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0"/>
      <c r="T502" s="2"/>
      <c r="U502" s="7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5" thickBot="1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0"/>
      <c r="T503" s="2"/>
      <c r="U503" s="7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5" thickBot="1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0"/>
      <c r="T504" s="2"/>
      <c r="U504" s="7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5" thickBot="1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0"/>
      <c r="T505" s="2"/>
      <c r="U505" s="7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5" thickBot="1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0"/>
      <c r="T506" s="2"/>
      <c r="U506" s="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5" thickBot="1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0"/>
      <c r="T507" s="2"/>
      <c r="U507" s="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5" thickBot="1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0"/>
      <c r="T508" s="2"/>
      <c r="U508" s="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5" thickBot="1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0"/>
      <c r="T509" s="2"/>
      <c r="U509" s="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5" thickBot="1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0"/>
      <c r="T510" s="2"/>
      <c r="U510" s="7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5" thickBot="1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0"/>
      <c r="T511" s="2"/>
      <c r="U511" s="7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5" thickBot="1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0"/>
      <c r="T512" s="2"/>
      <c r="U512" s="7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5" thickBot="1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0"/>
      <c r="T513" s="2"/>
      <c r="U513" s="7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5" thickBot="1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0"/>
      <c r="T514" s="2"/>
      <c r="U514" s="7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5" thickBot="1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0"/>
      <c r="T515" s="2"/>
      <c r="U515" s="7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5" thickBot="1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0"/>
      <c r="T516" s="2"/>
      <c r="U516" s="7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5" thickBot="1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0"/>
      <c r="T517" s="2"/>
      <c r="U517" s="7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5" thickBot="1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0"/>
      <c r="T518" s="2"/>
      <c r="U518" s="7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5" thickBot="1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0"/>
      <c r="T519" s="2"/>
      <c r="U519" s="7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5" thickBot="1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0"/>
      <c r="T520" s="2"/>
      <c r="U520" s="7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5" thickBot="1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0"/>
      <c r="T521" s="2"/>
      <c r="U521" s="7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5" thickBot="1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0"/>
      <c r="T522" s="2"/>
      <c r="U522" s="7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5" thickBot="1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0"/>
      <c r="T523" s="2"/>
      <c r="U523" s="7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5" thickBot="1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0"/>
      <c r="T524" s="2"/>
      <c r="U524" s="7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5" thickBot="1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0"/>
      <c r="T525" s="2"/>
      <c r="U525" s="7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5" thickBot="1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0"/>
      <c r="T526" s="2"/>
      <c r="U526" s="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5" thickBot="1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0"/>
      <c r="T527" s="2"/>
      <c r="U527" s="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5" thickBot="1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0"/>
      <c r="T528" s="2"/>
      <c r="U528" s="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5" thickBot="1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0"/>
      <c r="T529" s="2"/>
      <c r="U529" s="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5" thickBot="1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0"/>
      <c r="T530" s="2"/>
      <c r="U530" s="7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5" thickBot="1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0"/>
      <c r="T531" s="2"/>
      <c r="U531" s="7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5" thickBot="1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0"/>
      <c r="T532" s="2"/>
      <c r="U532" s="7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5" thickBot="1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0"/>
      <c r="T533" s="2"/>
      <c r="U533" s="7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5" thickBot="1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0"/>
      <c r="T534" s="2"/>
      <c r="U534" s="7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5" thickBot="1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0"/>
      <c r="T535" s="2"/>
      <c r="U535" s="7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5" thickBot="1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0"/>
      <c r="T536" s="2"/>
      <c r="U536" s="7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5" thickBot="1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0"/>
      <c r="T537" s="2"/>
      <c r="U537" s="7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5" thickBot="1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0"/>
      <c r="T538" s="2"/>
      <c r="U538" s="7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5" thickBot="1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0"/>
      <c r="T539" s="2"/>
      <c r="U539" s="7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5" thickBot="1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0"/>
      <c r="T540" s="2"/>
      <c r="U540" s="7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5" thickBot="1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0"/>
      <c r="T541" s="2"/>
      <c r="U541" s="7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5" thickBot="1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0"/>
      <c r="T542" s="2"/>
      <c r="U542" s="7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5" thickBot="1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0"/>
      <c r="T543" s="2"/>
      <c r="U543" s="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5" thickBot="1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0"/>
      <c r="T544" s="2"/>
      <c r="U544" s="7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5" thickBot="1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0"/>
      <c r="T545" s="2"/>
      <c r="U545" s="7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5" thickBot="1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0"/>
      <c r="T546" s="2"/>
      <c r="U546" s="7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5" thickBot="1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0"/>
      <c r="T547" s="2"/>
      <c r="U547" s="7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5" thickBot="1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0"/>
      <c r="T548" s="2"/>
      <c r="U548" s="7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5" thickBot="1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0"/>
      <c r="T549" s="2"/>
      <c r="U549" s="7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5" thickBot="1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0"/>
      <c r="T550" s="2"/>
      <c r="U550" s="7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5" thickBot="1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0"/>
      <c r="T551" s="2"/>
      <c r="U551" s="7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5" thickBot="1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0"/>
      <c r="T552" s="2"/>
      <c r="U552" s="7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5" thickBot="1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0"/>
      <c r="T553" s="2"/>
      <c r="U553" s="7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5" thickBot="1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0"/>
      <c r="T554" s="2"/>
      <c r="U554" s="7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5" thickBot="1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0"/>
      <c r="T555" s="2"/>
      <c r="U555" s="7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5" thickBot="1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0"/>
      <c r="T556" s="2"/>
      <c r="U556" s="7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5" thickBot="1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0"/>
      <c r="T557" s="2"/>
      <c r="U557" s="7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5" thickBot="1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0"/>
      <c r="T558" s="2"/>
      <c r="U558" s="7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5" thickBot="1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0"/>
      <c r="T559" s="2"/>
      <c r="U559" s="7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5" thickBot="1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0"/>
      <c r="T560" s="2"/>
      <c r="U560" s="7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5" thickBot="1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0"/>
      <c r="T561" s="2"/>
      <c r="U561" s="7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5" thickBot="1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0"/>
      <c r="T562" s="2"/>
      <c r="U562" s="7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5" thickBot="1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0"/>
      <c r="T563" s="2"/>
      <c r="U563" s="7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5" thickBot="1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0"/>
      <c r="T564" s="2"/>
      <c r="U564" s="7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5" thickBot="1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0"/>
      <c r="T565" s="2"/>
      <c r="U565" s="7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5" thickBot="1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0"/>
      <c r="T566" s="2"/>
      <c r="U566" s="7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5" thickBot="1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0"/>
      <c r="T567" s="2"/>
      <c r="U567" s="7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5" thickBot="1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0"/>
      <c r="T568" s="2"/>
      <c r="U568" s="7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5" thickBot="1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0"/>
      <c r="T569" s="2"/>
      <c r="U569" s="7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5" thickBot="1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0"/>
      <c r="T570" s="2"/>
      <c r="U570" s="7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5" thickBot="1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0"/>
      <c r="T571" s="2"/>
      <c r="U571" s="7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5" thickBot="1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0"/>
      <c r="T572" s="2"/>
      <c r="U572" s="7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5" thickBot="1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0"/>
      <c r="T573" s="2"/>
      <c r="U573" s="7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5" thickBot="1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0"/>
      <c r="T574" s="2"/>
      <c r="U574" s="7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5" thickBot="1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0"/>
      <c r="T575" s="2"/>
      <c r="U575" s="7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5" thickBot="1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0"/>
      <c r="T576" s="2"/>
      <c r="U576" s="7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5" thickBot="1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0"/>
      <c r="T577" s="2"/>
      <c r="U577" s="7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5" thickBot="1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0"/>
      <c r="T578" s="2"/>
      <c r="U578" s="7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5" thickBot="1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0"/>
      <c r="T579" s="2"/>
      <c r="U579" s="7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5" thickBot="1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0"/>
      <c r="T580" s="2"/>
      <c r="U580" s="7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5" thickBot="1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0"/>
      <c r="T581" s="2"/>
      <c r="U581" s="7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5" thickBot="1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0"/>
      <c r="T582" s="2"/>
      <c r="U582" s="7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5" thickBot="1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0"/>
      <c r="T583" s="2"/>
      <c r="U583" s="7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5" thickBot="1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0"/>
      <c r="T584" s="2"/>
      <c r="U584" s="7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5" thickBot="1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0"/>
      <c r="T585" s="2"/>
      <c r="U585" s="7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5" thickBot="1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0"/>
      <c r="T586" s="2"/>
      <c r="U586" s="7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5" thickBot="1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0"/>
      <c r="T587" s="2"/>
      <c r="U587" s="7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5" thickBot="1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0"/>
      <c r="T588" s="2"/>
      <c r="U588" s="7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5" thickBot="1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0"/>
      <c r="T589" s="2"/>
      <c r="U589" s="7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5" thickBot="1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0"/>
      <c r="T590" s="2"/>
      <c r="U590" s="7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5" thickBot="1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0"/>
      <c r="T591" s="2"/>
      <c r="U591" s="7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5" thickBot="1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0"/>
      <c r="T592" s="2"/>
      <c r="U592" s="7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5" thickBot="1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0"/>
      <c r="T593" s="2"/>
      <c r="U593" s="7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5" thickBot="1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0"/>
      <c r="T594" s="2"/>
      <c r="U594" s="7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5" thickBot="1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0"/>
      <c r="T595" s="2"/>
      <c r="U595" s="7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5" thickBot="1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0"/>
      <c r="T596" s="2"/>
      <c r="U596" s="7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5" thickBot="1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0"/>
      <c r="T597" s="2"/>
      <c r="U597" s="7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5" thickBot="1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0"/>
      <c r="T598" s="2"/>
      <c r="U598" s="7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5" thickBot="1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0"/>
      <c r="T599" s="2"/>
      <c r="U599" s="7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5" thickBot="1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0"/>
      <c r="T600" s="2"/>
      <c r="U600" s="7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5" thickBot="1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0"/>
      <c r="T601" s="2"/>
      <c r="U601" s="7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5" thickBot="1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0"/>
      <c r="T602" s="2"/>
      <c r="U602" s="7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5" thickBot="1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0"/>
      <c r="T603" s="2"/>
      <c r="U603" s="7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5" thickBot="1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0"/>
      <c r="T604" s="2"/>
      <c r="U604" s="7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5" thickBot="1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0"/>
      <c r="T605" s="2"/>
      <c r="U605" s="7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5" thickBot="1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0"/>
      <c r="T606" s="2"/>
      <c r="U606" s="7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5" thickBot="1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0"/>
      <c r="T607" s="2"/>
      <c r="U607" s="7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5" thickBot="1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0"/>
      <c r="T608" s="2"/>
      <c r="U608" s="7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5" thickBot="1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0"/>
      <c r="T609" s="2"/>
      <c r="U609" s="7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5" thickBot="1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0"/>
      <c r="T610" s="2"/>
      <c r="U610" s="7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5" thickBot="1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0"/>
      <c r="T611" s="2"/>
      <c r="U611" s="7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5" thickBot="1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0"/>
      <c r="T612" s="2"/>
      <c r="U612" s="7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5" thickBot="1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0"/>
      <c r="T613" s="2"/>
      <c r="U613" s="7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5" thickBot="1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0"/>
      <c r="T614" s="2"/>
      <c r="U614" s="7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5" thickBot="1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0"/>
      <c r="T615" s="2"/>
      <c r="U615" s="7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5" thickBot="1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0"/>
      <c r="T616" s="2"/>
      <c r="U616" s="7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5" thickBot="1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0"/>
      <c r="T617" s="2"/>
      <c r="U617" s="7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5" thickBot="1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0"/>
      <c r="T618" s="2"/>
      <c r="U618" s="7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5" thickBot="1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0"/>
      <c r="T619" s="2"/>
      <c r="U619" s="7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5" thickBot="1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0"/>
      <c r="T620" s="2"/>
      <c r="U620" s="7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5" thickBot="1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0"/>
      <c r="T621" s="2"/>
      <c r="U621" s="7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5" thickBot="1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0"/>
      <c r="T622" s="2"/>
      <c r="U622" s="7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5" thickBot="1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0"/>
      <c r="T623" s="2"/>
      <c r="U623" s="7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5" thickBot="1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0"/>
      <c r="T624" s="2"/>
      <c r="U624" s="7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5" thickBot="1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0"/>
      <c r="T625" s="2"/>
      <c r="U625" s="7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5" thickBot="1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0"/>
      <c r="T626" s="2"/>
      <c r="U626" s="7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5" thickBot="1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0"/>
      <c r="T627" s="2"/>
      <c r="U627" s="7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5" thickBot="1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0"/>
      <c r="T628" s="2"/>
      <c r="U628" s="7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5" thickBot="1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0"/>
      <c r="T629" s="2"/>
      <c r="U629" s="7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5" thickBot="1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0"/>
      <c r="T630" s="2"/>
      <c r="U630" s="7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5" thickBot="1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0"/>
      <c r="T631" s="2"/>
      <c r="U631" s="7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5" thickBot="1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0"/>
      <c r="T632" s="2"/>
      <c r="U632" s="7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5" thickBot="1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0"/>
      <c r="T633" s="2"/>
      <c r="U633" s="7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5" thickBot="1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0"/>
      <c r="T634" s="2"/>
      <c r="U634" s="7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5" thickBot="1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0"/>
      <c r="T635" s="2"/>
      <c r="U635" s="7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5" thickBot="1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0"/>
      <c r="T636" s="2"/>
      <c r="U636" s="7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5" thickBot="1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0"/>
      <c r="T637" s="2"/>
      <c r="U637" s="7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5" thickBot="1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0"/>
      <c r="T638" s="2"/>
      <c r="U638" s="7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5" thickBot="1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0"/>
      <c r="T639" s="2"/>
      <c r="U639" s="7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5" thickBot="1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0"/>
      <c r="T640" s="2"/>
      <c r="U640" s="7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5" thickBot="1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0"/>
      <c r="T641" s="2"/>
      <c r="U641" s="7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5" thickBot="1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0"/>
      <c r="T642" s="2"/>
      <c r="U642" s="7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5" thickBot="1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0"/>
      <c r="T643" s="2"/>
      <c r="U643" s="7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5" thickBot="1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0"/>
      <c r="T644" s="2"/>
      <c r="U644" s="7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5" thickBot="1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0"/>
      <c r="T645" s="2"/>
      <c r="U645" s="7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5" thickBot="1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0"/>
      <c r="T646" s="2"/>
      <c r="U646" s="7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5" thickBot="1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0"/>
      <c r="T647" s="2"/>
      <c r="U647" s="7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5" thickBot="1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0"/>
      <c r="T648" s="2"/>
      <c r="U648" s="7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5" thickBot="1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0"/>
      <c r="T649" s="2"/>
      <c r="U649" s="7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5" thickBot="1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0"/>
      <c r="T650" s="2"/>
      <c r="U650" s="7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5" thickBot="1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0"/>
      <c r="T651" s="2"/>
      <c r="U651" s="7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5" thickBot="1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0"/>
      <c r="T652" s="2"/>
      <c r="U652" s="7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5" thickBot="1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0"/>
      <c r="T653" s="2"/>
      <c r="U653" s="7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5" thickBot="1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0"/>
      <c r="T654" s="2"/>
      <c r="U654" s="7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5" thickBot="1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0"/>
      <c r="T655" s="2"/>
      <c r="U655" s="7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5" thickBot="1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0"/>
      <c r="T656" s="2"/>
      <c r="U656" s="7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5" thickBot="1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0"/>
      <c r="T657" s="2"/>
      <c r="U657" s="7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5" thickBot="1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0"/>
      <c r="T658" s="2"/>
      <c r="U658" s="7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5" thickBot="1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0"/>
      <c r="T659" s="2"/>
      <c r="U659" s="7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5" thickBot="1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0"/>
      <c r="T660" s="2"/>
      <c r="U660" s="7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5" thickBot="1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0"/>
      <c r="T661" s="2"/>
      <c r="U661" s="7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5" thickBot="1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0"/>
      <c r="T662" s="2"/>
      <c r="U662" s="7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5" thickBot="1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0"/>
      <c r="T663" s="2"/>
      <c r="U663" s="7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5" thickBot="1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0"/>
      <c r="T664" s="2"/>
      <c r="U664" s="7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5" thickBot="1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0"/>
      <c r="T665" s="2"/>
      <c r="U665" s="7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5" thickBot="1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0"/>
      <c r="T666" s="2"/>
      <c r="U666" s="7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5" thickBot="1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0"/>
      <c r="T667" s="2"/>
      <c r="U667" s="7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5" thickBot="1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0"/>
      <c r="T668" s="2"/>
      <c r="U668" s="7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5" thickBot="1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0"/>
      <c r="T669" s="2"/>
      <c r="U669" s="7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5" thickBot="1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0"/>
      <c r="T670" s="2"/>
      <c r="U670" s="7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5" thickBot="1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0"/>
      <c r="T671" s="2"/>
      <c r="U671" s="7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5" thickBot="1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0"/>
      <c r="T672" s="2"/>
      <c r="U672" s="7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5" thickBot="1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0"/>
      <c r="T673" s="2"/>
      <c r="U673" s="7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5" thickBot="1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0"/>
      <c r="T674" s="2"/>
      <c r="U674" s="7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5" thickBot="1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0"/>
      <c r="T675" s="2"/>
      <c r="U675" s="7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5" thickBot="1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0"/>
      <c r="T676" s="2"/>
      <c r="U676" s="7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5" thickBot="1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0"/>
      <c r="T677" s="2"/>
      <c r="U677" s="7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5" thickBot="1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0"/>
      <c r="T678" s="2"/>
      <c r="U678" s="7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5" thickBot="1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0"/>
      <c r="T679" s="2"/>
      <c r="U679" s="7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5" thickBot="1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0"/>
      <c r="T680" s="2"/>
      <c r="U680" s="7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5" thickBot="1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0"/>
      <c r="T681" s="2"/>
      <c r="U681" s="7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5" thickBot="1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0"/>
      <c r="T682" s="2"/>
      <c r="U682" s="7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5" thickBot="1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0"/>
      <c r="T683" s="2"/>
      <c r="U683" s="7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5" thickBot="1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0"/>
      <c r="T684" s="2"/>
      <c r="U684" s="7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5" thickBot="1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0"/>
      <c r="T685" s="2"/>
      <c r="U685" s="7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5" thickBot="1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0"/>
      <c r="T686" s="2"/>
      <c r="U686" s="7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5" thickBot="1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0"/>
      <c r="T687" s="2"/>
      <c r="U687" s="7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5" thickBot="1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0"/>
      <c r="T688" s="2"/>
      <c r="U688" s="7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5" thickBot="1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0"/>
      <c r="T689" s="2"/>
      <c r="U689" s="7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5" thickBot="1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0"/>
      <c r="T690" s="2"/>
      <c r="U690" s="7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5" thickBot="1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0"/>
      <c r="T691" s="2"/>
      <c r="U691" s="7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5" thickBot="1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0"/>
      <c r="T692" s="2"/>
      <c r="U692" s="7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5" thickBot="1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0"/>
      <c r="T693" s="2"/>
      <c r="U693" s="7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5" thickBot="1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0"/>
      <c r="T694" s="2"/>
      <c r="U694" s="7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5" thickBot="1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0"/>
      <c r="T695" s="2"/>
      <c r="U695" s="7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5" thickBot="1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0"/>
      <c r="T696" s="2"/>
      <c r="U696" s="7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5" thickBot="1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0"/>
      <c r="T697" s="2"/>
      <c r="U697" s="7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5" thickBot="1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0"/>
      <c r="T698" s="2"/>
      <c r="U698" s="7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5" thickBot="1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0"/>
      <c r="T699" s="2"/>
      <c r="U699" s="7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5" thickBot="1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0"/>
      <c r="T700" s="2"/>
      <c r="U700" s="7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5" thickBot="1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0"/>
      <c r="T701" s="2"/>
      <c r="U701" s="7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5" thickBot="1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0"/>
      <c r="T702" s="2"/>
      <c r="U702" s="7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5" thickBot="1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0"/>
      <c r="T703" s="2"/>
      <c r="U703" s="7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5" thickBot="1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0"/>
      <c r="T704" s="2"/>
      <c r="U704" s="7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5" thickBot="1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0"/>
      <c r="T705" s="2"/>
      <c r="U705" s="7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5" thickBot="1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0"/>
      <c r="T706" s="2"/>
      <c r="U706" s="7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5" thickBot="1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0"/>
      <c r="T707" s="2"/>
      <c r="U707" s="7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5" thickBot="1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0"/>
      <c r="T708" s="2"/>
      <c r="U708" s="7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5" thickBot="1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0"/>
      <c r="T709" s="2"/>
      <c r="U709" s="7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5" thickBot="1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0"/>
      <c r="T710" s="2"/>
      <c r="U710" s="7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5" thickBot="1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0"/>
      <c r="T711" s="2"/>
      <c r="U711" s="7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5" thickBot="1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0"/>
      <c r="T712" s="2"/>
      <c r="U712" s="7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5" thickBot="1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0"/>
      <c r="T713" s="2"/>
      <c r="U713" s="7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5" thickBot="1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0"/>
      <c r="T714" s="2"/>
      <c r="U714" s="7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5" thickBot="1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0"/>
      <c r="T715" s="2"/>
      <c r="U715" s="7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5" thickBot="1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0"/>
      <c r="T716" s="2"/>
      <c r="U716" s="7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5" thickBot="1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0"/>
      <c r="T717" s="2"/>
      <c r="U717" s="7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5" thickBot="1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0"/>
      <c r="T718" s="2"/>
      <c r="U718" s="7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5" thickBot="1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0"/>
      <c r="T719" s="2"/>
      <c r="U719" s="7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5" thickBot="1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0"/>
      <c r="T720" s="2"/>
      <c r="U720" s="7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5" thickBot="1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0"/>
      <c r="T721" s="2"/>
      <c r="U721" s="7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5" thickBot="1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0"/>
      <c r="T722" s="2"/>
      <c r="U722" s="7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5" thickBot="1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0"/>
      <c r="T723" s="2"/>
      <c r="U723" s="7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5" thickBot="1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0"/>
      <c r="T724" s="2"/>
      <c r="U724" s="7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5" thickBot="1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0"/>
      <c r="T725" s="2"/>
      <c r="U725" s="7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5" thickBot="1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0"/>
      <c r="T726" s="2"/>
      <c r="U726" s="7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5" thickBot="1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0"/>
      <c r="T727" s="2"/>
      <c r="U727" s="7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5" thickBot="1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0"/>
      <c r="T728" s="2"/>
      <c r="U728" s="7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5" thickBot="1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0"/>
      <c r="T729" s="2"/>
      <c r="U729" s="7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5" thickBot="1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0"/>
      <c r="T730" s="2"/>
      <c r="U730" s="7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5" thickBot="1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0"/>
      <c r="T731" s="2"/>
      <c r="U731" s="7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5" thickBot="1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0"/>
      <c r="T732" s="2"/>
      <c r="U732" s="7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5" thickBot="1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0"/>
      <c r="T733" s="2"/>
      <c r="U733" s="7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5" thickBot="1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0"/>
      <c r="T734" s="2"/>
      <c r="U734" s="7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5" thickBot="1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0"/>
      <c r="T735" s="2"/>
      <c r="U735" s="7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5" thickBot="1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0"/>
      <c r="T736" s="2"/>
      <c r="U736" s="7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5" thickBot="1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0"/>
      <c r="T737" s="2"/>
      <c r="U737" s="7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5" thickBot="1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0"/>
      <c r="T738" s="2"/>
      <c r="U738" s="7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5" thickBot="1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0"/>
      <c r="T739" s="2"/>
      <c r="U739" s="7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5" thickBot="1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0"/>
      <c r="T740" s="2"/>
      <c r="U740" s="7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5" thickBot="1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0"/>
      <c r="T741" s="2"/>
      <c r="U741" s="7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5" thickBot="1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0"/>
      <c r="T742" s="2"/>
      <c r="U742" s="7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5" thickBot="1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0"/>
      <c r="T743" s="2"/>
      <c r="U743" s="7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5" thickBot="1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0"/>
      <c r="T744" s="2"/>
      <c r="U744" s="7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5" thickBot="1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0"/>
      <c r="T745" s="2"/>
      <c r="U745" s="7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5" thickBot="1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0"/>
      <c r="T746" s="2"/>
      <c r="U746" s="7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5" thickBot="1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0"/>
      <c r="T747" s="2"/>
      <c r="U747" s="7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5" thickBot="1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0"/>
      <c r="T748" s="2"/>
      <c r="U748" s="7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5" thickBot="1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0"/>
      <c r="T749" s="2"/>
      <c r="U749" s="7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5" thickBot="1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0"/>
      <c r="T750" s="2"/>
      <c r="U750" s="7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5" thickBot="1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0"/>
      <c r="T751" s="2"/>
      <c r="U751" s="7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5" thickBot="1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0"/>
      <c r="T752" s="2"/>
      <c r="U752" s="7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5" thickBot="1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0"/>
      <c r="T753" s="2"/>
      <c r="U753" s="7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5" thickBot="1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0"/>
      <c r="T754" s="2"/>
      <c r="U754" s="7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5" thickBot="1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0"/>
      <c r="T755" s="2"/>
      <c r="U755" s="7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5" thickBot="1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0"/>
      <c r="T756" s="2"/>
      <c r="U756" s="7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5" thickBot="1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0"/>
      <c r="T757" s="2"/>
      <c r="U757" s="7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5" thickBot="1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0"/>
      <c r="T758" s="2"/>
      <c r="U758" s="7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5" thickBot="1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0"/>
      <c r="T759" s="2"/>
      <c r="U759" s="7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5" thickBot="1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0"/>
      <c r="T760" s="2"/>
      <c r="U760" s="7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5" thickBot="1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0"/>
      <c r="T761" s="2"/>
      <c r="U761" s="7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5" thickBot="1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0"/>
      <c r="T762" s="2"/>
      <c r="U762" s="7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5" thickBot="1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0"/>
      <c r="T763" s="2"/>
      <c r="U763" s="7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5" thickBot="1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0"/>
      <c r="T764" s="2"/>
      <c r="U764" s="7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5" thickBot="1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0"/>
      <c r="T765" s="2"/>
      <c r="U765" s="7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5" thickBot="1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0"/>
      <c r="T766" s="2"/>
      <c r="U766" s="7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5" thickBot="1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0"/>
      <c r="T767" s="2"/>
      <c r="U767" s="7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5" thickBot="1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0"/>
      <c r="T768" s="2"/>
      <c r="U768" s="7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5" thickBot="1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0"/>
      <c r="T769" s="2"/>
      <c r="U769" s="7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5" thickBot="1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0"/>
      <c r="T770" s="2"/>
      <c r="U770" s="7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5" thickBot="1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0"/>
      <c r="T771" s="2"/>
      <c r="U771" s="7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5" thickBot="1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0"/>
      <c r="T772" s="2"/>
      <c r="U772" s="7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5" thickBot="1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0"/>
      <c r="T773" s="2"/>
      <c r="U773" s="7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5" thickBot="1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0"/>
      <c r="T774" s="2"/>
      <c r="U774" s="7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5" thickBot="1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0"/>
      <c r="T775" s="2"/>
      <c r="U775" s="7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5" thickBot="1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0"/>
      <c r="T776" s="2"/>
      <c r="U776" s="7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5" thickBot="1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0"/>
      <c r="T777" s="2"/>
      <c r="U777" s="7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5" thickBot="1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0"/>
      <c r="T778" s="2"/>
      <c r="U778" s="7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5" thickBot="1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0"/>
      <c r="T779" s="2"/>
      <c r="U779" s="7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5" thickBot="1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0"/>
      <c r="T780" s="2"/>
      <c r="U780" s="7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5" thickBot="1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0"/>
      <c r="T781" s="2"/>
      <c r="U781" s="7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5" thickBot="1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0"/>
      <c r="T782" s="2"/>
      <c r="U782" s="7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5" thickBot="1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0"/>
      <c r="T783" s="2"/>
      <c r="U783" s="7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5" thickBot="1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0"/>
      <c r="T784" s="2"/>
      <c r="U784" s="7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5" thickBot="1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0"/>
      <c r="T785" s="2"/>
      <c r="U785" s="7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5" thickBot="1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0"/>
      <c r="T786" s="2"/>
      <c r="U786" s="7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5" thickBot="1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0"/>
      <c r="T787" s="2"/>
      <c r="U787" s="7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5" thickBot="1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0"/>
      <c r="T788" s="2"/>
      <c r="U788" s="7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5" thickBot="1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0"/>
      <c r="T789" s="2"/>
      <c r="U789" s="7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5" thickBot="1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0"/>
      <c r="T790" s="2"/>
      <c r="U790" s="7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5" thickBot="1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0"/>
      <c r="T791" s="2"/>
      <c r="U791" s="7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5" thickBot="1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0"/>
      <c r="T792" s="2"/>
      <c r="U792" s="7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5" thickBot="1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0"/>
      <c r="T793" s="2"/>
      <c r="U793" s="7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5" thickBot="1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0"/>
      <c r="T794" s="2"/>
      <c r="U794" s="7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5" thickBot="1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0"/>
      <c r="T795" s="2"/>
      <c r="U795" s="7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5" thickBot="1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0"/>
      <c r="T796" s="2"/>
      <c r="U796" s="7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5" thickBot="1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0"/>
      <c r="T797" s="2"/>
      <c r="U797" s="7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5" thickBot="1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0"/>
      <c r="T798" s="2"/>
      <c r="U798" s="7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5" thickBot="1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0"/>
      <c r="T799" s="2"/>
      <c r="U799" s="7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5" thickBot="1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0"/>
      <c r="T800" s="2"/>
      <c r="U800" s="7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5" thickBot="1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0"/>
      <c r="T801" s="2"/>
      <c r="U801" s="7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5" thickBot="1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0"/>
      <c r="T802" s="2"/>
      <c r="U802" s="7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5" thickBot="1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0"/>
      <c r="T803" s="2"/>
      <c r="U803" s="7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5" thickBot="1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0"/>
      <c r="T804" s="2"/>
      <c r="U804" s="7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5" thickBot="1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0"/>
      <c r="T805" s="2"/>
      <c r="U805" s="7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5" thickBot="1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0"/>
      <c r="T806" s="2"/>
      <c r="U806" s="7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5" thickBot="1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0"/>
      <c r="T807" s="2"/>
      <c r="U807" s="7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5" thickBot="1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0"/>
      <c r="T808" s="2"/>
      <c r="U808" s="7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5" thickBot="1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0"/>
      <c r="T809" s="2"/>
      <c r="U809" s="7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5" thickBot="1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0"/>
      <c r="T810" s="2"/>
      <c r="U810" s="7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5" thickBot="1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0"/>
      <c r="T811" s="2"/>
      <c r="U811" s="7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5" thickBot="1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0"/>
      <c r="T812" s="2"/>
      <c r="U812" s="7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5" thickBot="1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0"/>
      <c r="T813" s="2"/>
      <c r="U813" s="7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5" thickBot="1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0"/>
      <c r="T814" s="2"/>
      <c r="U814" s="7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5" thickBot="1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0"/>
      <c r="T815" s="2"/>
      <c r="U815" s="7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5" thickBot="1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0"/>
      <c r="T816" s="2"/>
      <c r="U816" s="7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5" thickBot="1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0"/>
      <c r="T817" s="2"/>
      <c r="U817" s="7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5" thickBot="1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0"/>
      <c r="T818" s="2"/>
      <c r="U818" s="7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5" thickBot="1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0"/>
      <c r="T819" s="2"/>
      <c r="U819" s="7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5" thickBot="1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0"/>
      <c r="T820" s="2"/>
      <c r="U820" s="7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5" thickBot="1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0"/>
      <c r="T821" s="2"/>
      <c r="U821" s="7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5" thickBot="1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0"/>
      <c r="T822" s="2"/>
      <c r="U822" s="7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5" thickBot="1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0"/>
      <c r="T823" s="2"/>
      <c r="U823" s="7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5" thickBot="1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0"/>
      <c r="T824" s="2"/>
      <c r="U824" s="7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5" thickBot="1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0"/>
      <c r="T825" s="2"/>
      <c r="U825" s="7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5" thickBot="1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0"/>
      <c r="T826" s="2"/>
      <c r="U826" s="7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5" thickBot="1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0"/>
      <c r="T827" s="2"/>
      <c r="U827" s="7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5" thickBot="1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0"/>
      <c r="T828" s="2"/>
      <c r="U828" s="7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5" thickBot="1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0"/>
      <c r="T829" s="2"/>
      <c r="U829" s="7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5" thickBot="1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0"/>
      <c r="T830" s="2"/>
      <c r="U830" s="7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5" thickBot="1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0"/>
      <c r="T831" s="2"/>
      <c r="U831" s="7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5" thickBot="1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0"/>
      <c r="T832" s="2"/>
      <c r="U832" s="7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5" thickBot="1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0"/>
      <c r="T833" s="2"/>
      <c r="U833" s="7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5" thickBot="1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0"/>
      <c r="T834" s="2"/>
      <c r="U834" s="7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5" thickBot="1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0"/>
      <c r="T835" s="2"/>
      <c r="U835" s="7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5" thickBot="1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0"/>
      <c r="T836" s="2"/>
      <c r="U836" s="7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5" thickBot="1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0"/>
      <c r="T837" s="2"/>
      <c r="U837" s="7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5" thickBot="1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0"/>
      <c r="T838" s="2"/>
      <c r="U838" s="7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5" thickBot="1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0"/>
      <c r="T839" s="2"/>
      <c r="U839" s="7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5" thickBot="1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0"/>
      <c r="T840" s="2"/>
      <c r="U840" s="7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5" thickBot="1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0"/>
      <c r="T841" s="2"/>
      <c r="U841" s="7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5" thickBot="1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0"/>
      <c r="T842" s="2"/>
      <c r="U842" s="7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5" thickBot="1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0"/>
      <c r="T843" s="2"/>
      <c r="U843" s="7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5" thickBot="1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0"/>
      <c r="T844" s="2"/>
      <c r="U844" s="7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5" thickBot="1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0"/>
      <c r="T845" s="2"/>
      <c r="U845" s="7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5" thickBot="1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0"/>
      <c r="T846" s="2"/>
      <c r="U846" s="7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5" thickBot="1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0"/>
      <c r="T847" s="2"/>
      <c r="U847" s="7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5" thickBot="1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0"/>
      <c r="T848" s="2"/>
      <c r="U848" s="7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5" thickBot="1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0"/>
      <c r="T849" s="2"/>
      <c r="U849" s="7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5" thickBot="1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0"/>
      <c r="T850" s="2"/>
      <c r="U850" s="7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5" thickBot="1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0"/>
      <c r="T851" s="2"/>
      <c r="U851" s="7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5" thickBot="1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0"/>
      <c r="T852" s="2"/>
      <c r="U852" s="7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5" thickBot="1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0"/>
      <c r="T853" s="2"/>
      <c r="U853" s="7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5" thickBot="1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0"/>
      <c r="T854" s="2"/>
      <c r="U854" s="7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5" thickBot="1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0"/>
      <c r="T855" s="2"/>
      <c r="U855" s="7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5" thickBot="1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0"/>
      <c r="T856" s="2"/>
      <c r="U856" s="7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5" thickBot="1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0"/>
      <c r="T857" s="2"/>
      <c r="U857" s="7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5" thickBot="1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0"/>
      <c r="T858" s="2"/>
      <c r="U858" s="7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5" thickBot="1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0"/>
      <c r="T859" s="2"/>
      <c r="U859" s="7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5" thickBot="1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0"/>
      <c r="T860" s="2"/>
      <c r="U860" s="7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5" thickBot="1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0"/>
      <c r="T861" s="2"/>
      <c r="U861" s="7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5" thickBot="1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0"/>
      <c r="T862" s="2"/>
      <c r="U862" s="7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5" thickBot="1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0"/>
      <c r="T863" s="2"/>
      <c r="U863" s="7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5" thickBot="1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0"/>
      <c r="T864" s="2"/>
      <c r="U864" s="7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5" thickBot="1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0"/>
      <c r="T865" s="2"/>
      <c r="U865" s="7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5" thickBot="1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0"/>
      <c r="T866" s="2"/>
      <c r="U866" s="7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5" thickBot="1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0"/>
      <c r="T867" s="2"/>
      <c r="U867" s="7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5" thickBot="1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0"/>
      <c r="T868" s="2"/>
      <c r="U868" s="7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5" thickBot="1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0"/>
      <c r="T869" s="2"/>
      <c r="U869" s="7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5" thickBot="1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0"/>
      <c r="T870" s="2"/>
      <c r="U870" s="7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5" thickBot="1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0"/>
      <c r="T871" s="2"/>
      <c r="U871" s="7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5" thickBot="1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0"/>
      <c r="T872" s="2"/>
      <c r="U872" s="7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5" thickBot="1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0"/>
      <c r="T873" s="2"/>
      <c r="U873" s="7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5" thickBot="1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0"/>
      <c r="T874" s="2"/>
      <c r="U874" s="7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5" thickBot="1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0"/>
      <c r="T875" s="2"/>
      <c r="U875" s="7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5" thickBot="1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0"/>
      <c r="T876" s="2"/>
      <c r="U876" s="7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5" thickBot="1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0"/>
      <c r="T877" s="2"/>
      <c r="U877" s="7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5" thickBot="1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0"/>
      <c r="T878" s="2"/>
      <c r="U878" s="7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5" thickBot="1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0"/>
      <c r="T879" s="2"/>
      <c r="U879" s="7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5" thickBot="1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0"/>
      <c r="T880" s="2"/>
      <c r="U880" s="7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5" thickBot="1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0"/>
      <c r="T881" s="2"/>
      <c r="U881" s="7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5" thickBot="1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0"/>
      <c r="T882" s="2"/>
      <c r="U882" s="7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5" thickBot="1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0"/>
      <c r="T883" s="2"/>
      <c r="U883" s="7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5" thickBot="1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0"/>
      <c r="T884" s="2"/>
      <c r="U884" s="7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5" thickBot="1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0"/>
      <c r="T885" s="2"/>
      <c r="U885" s="7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5" thickBot="1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0"/>
      <c r="T886" s="2"/>
      <c r="U886" s="7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5" thickBot="1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0"/>
      <c r="T887" s="2"/>
      <c r="U887" s="7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5" thickBot="1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0"/>
      <c r="T888" s="2"/>
      <c r="U888" s="7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5" thickBot="1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0"/>
      <c r="T889" s="2"/>
      <c r="U889" s="7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5" thickBot="1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0"/>
      <c r="T890" s="2"/>
      <c r="U890" s="7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5" thickBot="1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0"/>
      <c r="T891" s="2"/>
      <c r="U891" s="7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5" thickBot="1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0"/>
      <c r="T892" s="2"/>
      <c r="U892" s="7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5" thickBot="1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0"/>
      <c r="T893" s="2"/>
      <c r="U893" s="7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5" thickBot="1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0"/>
      <c r="T894" s="2"/>
      <c r="U894" s="7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5" thickBot="1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0"/>
      <c r="T895" s="2"/>
      <c r="U895" s="7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5" thickBot="1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0"/>
      <c r="T896" s="2"/>
      <c r="U896" s="7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5" thickBot="1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0"/>
      <c r="T897" s="2"/>
      <c r="U897" s="7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5" thickBot="1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0"/>
      <c r="T898" s="2"/>
      <c r="U898" s="7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5" thickBot="1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0"/>
      <c r="T899" s="2"/>
      <c r="U899" s="7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5" thickBot="1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0"/>
      <c r="T900" s="2"/>
      <c r="U900" s="7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5" thickBot="1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0"/>
      <c r="T901" s="2"/>
      <c r="U901" s="7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5" thickBot="1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0"/>
      <c r="T902" s="2"/>
      <c r="U902" s="7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5" thickBot="1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0"/>
      <c r="T903" s="2"/>
      <c r="U903" s="7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5" thickBot="1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0"/>
      <c r="T904" s="2"/>
      <c r="U904" s="7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5" thickBot="1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0"/>
      <c r="T905" s="2"/>
      <c r="U905" s="7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5" thickBot="1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0"/>
      <c r="T906" s="2"/>
      <c r="U906" s="7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5" thickBot="1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0"/>
      <c r="T907" s="2"/>
      <c r="U907" s="7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5" thickBot="1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0"/>
      <c r="T908" s="2"/>
      <c r="U908" s="7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5" thickBot="1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0"/>
      <c r="T909" s="2"/>
      <c r="U909" s="7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5" thickBot="1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0"/>
      <c r="T910" s="2"/>
      <c r="U910" s="7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5" thickBot="1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0"/>
      <c r="T911" s="2"/>
      <c r="U911" s="7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5" thickBot="1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0"/>
      <c r="T912" s="2"/>
      <c r="U912" s="7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5" thickBot="1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0"/>
      <c r="T913" s="2"/>
      <c r="U913" s="7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5" thickBot="1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0"/>
      <c r="T914" s="2"/>
      <c r="U914" s="7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5" thickBot="1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0"/>
      <c r="T915" s="2"/>
      <c r="U915" s="7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5" thickBot="1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0"/>
      <c r="T916" s="2"/>
      <c r="U916" s="7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5" thickBot="1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0"/>
      <c r="T917" s="2"/>
      <c r="U917" s="7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5" thickBot="1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0"/>
      <c r="T918" s="2"/>
      <c r="U918" s="7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5" thickBot="1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0"/>
      <c r="T919" s="2"/>
      <c r="U919" s="7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5" thickBot="1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0"/>
      <c r="T920" s="2"/>
      <c r="U920" s="7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5" thickBot="1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0"/>
      <c r="T921" s="2"/>
      <c r="U921" s="7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5" thickBot="1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0"/>
      <c r="T922" s="2"/>
      <c r="U922" s="7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5" thickBot="1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0"/>
      <c r="T923" s="2"/>
      <c r="U923" s="7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5" thickBot="1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0"/>
      <c r="T924" s="2"/>
      <c r="U924" s="7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5" thickBot="1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0"/>
      <c r="T925" s="2"/>
      <c r="U925" s="7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5" thickBot="1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0"/>
      <c r="T926" s="2"/>
      <c r="U926" s="7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5" thickBot="1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0"/>
      <c r="T927" s="2"/>
      <c r="U927" s="7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5" thickBot="1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0"/>
      <c r="T928" s="2"/>
      <c r="U928" s="7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5" thickBot="1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0"/>
      <c r="T929" s="2"/>
      <c r="U929" s="7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5" thickBot="1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0"/>
      <c r="T930" s="2"/>
      <c r="U930" s="7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5" thickBot="1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0"/>
      <c r="T931" s="2"/>
      <c r="U931" s="7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5" thickBot="1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0"/>
      <c r="T932" s="2"/>
      <c r="U932" s="7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5" thickBot="1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0"/>
      <c r="T933" s="2"/>
      <c r="U933" s="7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5" thickBot="1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0"/>
      <c r="T934" s="2"/>
      <c r="U934" s="7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5" thickBot="1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0"/>
      <c r="T935" s="2"/>
      <c r="U935" s="7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5" thickBot="1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0"/>
      <c r="T936" s="2"/>
      <c r="U936" s="7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5" thickBot="1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0"/>
      <c r="T937" s="2"/>
      <c r="U937" s="7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5" thickBot="1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0"/>
      <c r="T938" s="2"/>
      <c r="U938" s="7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5" thickBot="1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0"/>
      <c r="T939" s="2"/>
      <c r="U939" s="7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5" thickBot="1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0"/>
      <c r="T940" s="2"/>
      <c r="U940" s="7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5" thickBot="1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0"/>
      <c r="T941" s="2"/>
      <c r="U941" s="7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5" thickBot="1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0"/>
      <c r="T942" s="2"/>
      <c r="U942" s="7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5" thickBot="1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0"/>
      <c r="T943" s="2"/>
      <c r="U943" s="7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5" thickBot="1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0"/>
      <c r="T944" s="2"/>
      <c r="U944" s="7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5" thickBot="1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0"/>
      <c r="T945" s="2"/>
      <c r="U945" s="7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5" thickBot="1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0"/>
      <c r="T946" s="2"/>
      <c r="U946" s="7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5" thickBot="1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0"/>
      <c r="T947" s="2"/>
      <c r="U947" s="7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5" thickBot="1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0"/>
      <c r="T948" s="2"/>
      <c r="U948" s="7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5" thickBot="1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0"/>
      <c r="T949" s="2"/>
      <c r="U949" s="7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5" thickBot="1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0"/>
      <c r="T950" s="2"/>
      <c r="U950" s="7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5" thickBot="1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0"/>
      <c r="T951" s="2"/>
      <c r="U951" s="7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5" thickBot="1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0"/>
      <c r="T952" s="2"/>
      <c r="U952" s="7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5" thickBot="1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0"/>
      <c r="T953" s="2"/>
      <c r="U953" s="7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5" thickBot="1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0"/>
      <c r="T954" s="2"/>
      <c r="U954" s="7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5" thickBot="1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0"/>
      <c r="T955" s="2"/>
      <c r="U955" s="7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5" thickBot="1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0"/>
      <c r="T956" s="2"/>
      <c r="U956" s="7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5" thickBot="1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0"/>
      <c r="T957" s="2"/>
      <c r="U957" s="7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5" thickBot="1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0"/>
      <c r="T958" s="2"/>
      <c r="U958" s="7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5" thickBot="1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0"/>
      <c r="T959" s="2"/>
      <c r="U959" s="7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5" thickBot="1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0"/>
      <c r="T960" s="2"/>
      <c r="U960" s="7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5" thickBot="1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0"/>
      <c r="T961" s="2"/>
      <c r="U961" s="7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5" thickBot="1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0"/>
      <c r="T962" s="2"/>
      <c r="U962" s="7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5" thickBot="1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0"/>
      <c r="T963" s="2"/>
      <c r="U963" s="7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5" thickBot="1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0"/>
      <c r="T964" s="2"/>
      <c r="U964" s="7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5" thickBot="1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0"/>
      <c r="T965" s="2"/>
      <c r="U965" s="7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5" thickBot="1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0"/>
      <c r="T966" s="2"/>
      <c r="U966" s="7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5" thickBot="1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0"/>
      <c r="T967" s="2"/>
      <c r="U967" s="7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5" thickBot="1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0"/>
      <c r="T968" s="2"/>
      <c r="U968" s="7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5" thickBot="1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0"/>
      <c r="T969" s="2"/>
      <c r="U969" s="7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5" thickBot="1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0"/>
      <c r="T970" s="2"/>
      <c r="U970" s="7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5" thickBot="1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0"/>
      <c r="T971" s="2"/>
      <c r="U971" s="7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5" thickBot="1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0"/>
      <c r="T972" s="2"/>
      <c r="U972" s="7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5" thickBot="1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0"/>
      <c r="T973" s="2"/>
      <c r="U973" s="7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5" thickBot="1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0"/>
      <c r="T974" s="2"/>
      <c r="U974" s="7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5" thickBot="1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0"/>
      <c r="T975" s="2"/>
      <c r="U975" s="7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5" thickBot="1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0"/>
      <c r="T976" s="2"/>
      <c r="U976" s="7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5" thickBot="1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0"/>
      <c r="T977" s="2"/>
      <c r="U977" s="7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5" thickBot="1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0"/>
      <c r="T978" s="2"/>
      <c r="U978" s="7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5" thickBot="1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0"/>
      <c r="T979" s="2"/>
      <c r="U979" s="7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5" thickBot="1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0"/>
      <c r="T980" s="2"/>
      <c r="U980" s="7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5" thickBot="1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0"/>
      <c r="T981" s="2"/>
      <c r="U981" s="7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5" thickBot="1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0"/>
      <c r="T982" s="2"/>
      <c r="U982" s="7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5" thickBot="1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0"/>
      <c r="T983" s="2"/>
      <c r="U983" s="7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5" thickBot="1">
      <c r="A984" s="1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0"/>
      <c r="T984" s="2"/>
      <c r="U984" s="7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5" thickBot="1">
      <c r="A985" s="1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0"/>
      <c r="T985" s="2"/>
      <c r="U985" s="7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5" thickBot="1">
      <c r="A986" s="1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0"/>
      <c r="T986" s="2"/>
      <c r="U986" s="7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5" thickBot="1">
      <c r="A987" s="1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0"/>
      <c r="T987" s="2"/>
      <c r="U987" s="7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5" thickBot="1">
      <c r="A988" s="1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0"/>
      <c r="T988" s="2"/>
      <c r="U988" s="7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5" thickBot="1">
      <c r="A989" s="1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0"/>
      <c r="T989" s="2"/>
      <c r="U989" s="7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5" thickBot="1">
      <c r="A990" s="1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0"/>
      <c r="T990" s="2"/>
      <c r="U990" s="7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5" thickBot="1">
      <c r="A991" s="1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0"/>
      <c r="T991" s="2"/>
      <c r="U991" s="7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5" thickBot="1">
      <c r="A992" s="1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0"/>
      <c r="T992" s="2"/>
      <c r="U992" s="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5" thickBot="1">
      <c r="A993" s="1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0"/>
      <c r="T993" s="2"/>
      <c r="U993" s="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5" thickBot="1">
      <c r="A994" s="1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0"/>
      <c r="T994" s="2"/>
      <c r="U994" s="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5" thickBot="1">
      <c r="A995" s="1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0"/>
      <c r="T995" s="2"/>
      <c r="U995" s="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5" thickBot="1">
      <c r="A996" s="1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0"/>
      <c r="T996" s="2"/>
      <c r="U996" s="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5" thickBot="1">
      <c r="A997" s="1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0"/>
      <c r="T997" s="2"/>
      <c r="U997" s="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5" thickBot="1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0"/>
      <c r="T998" s="2"/>
      <c r="U998" s="7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</sheetData>
  <autoFilter ref="A1:U137">
    <filterColumn colId="12"/>
    <filterColumn colId="13"/>
    <filterColumn colId="16"/>
    <sortState ref="A2:U137">
      <sortCondition descending="1" ref="S2:S137"/>
    </sortState>
  </autoFilter>
  <sortState ref="A2:U137">
    <sortCondition descending="1" ref="S2:S13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Yearling standings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Tenneile Rice</dc:creator>
  <cp:lastModifiedBy>NewOwner</cp:lastModifiedBy>
  <dcterms:created xsi:type="dcterms:W3CDTF">2022-06-30T15:14:05Z</dcterms:created>
  <dcterms:modified xsi:type="dcterms:W3CDTF">2022-10-05T23:29:40Z</dcterms:modified>
</cp:coreProperties>
</file>