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d4bc4f230aee689/Desktop/BULLc/2022/standings/"/>
    </mc:Choice>
  </mc:AlternateContent>
  <xr:revisionPtr revIDLastSave="1" documentId="11_4281206E97130C2027E2D4B97594EB0FEAD07E9C" xr6:coauthVersionLast="47" xr6:coauthVersionMax="47" xr10:uidLastSave="{AF0B1EDF-49FF-4F54-AA05-07A02082BFFE}"/>
  <bookViews>
    <workbookView xWindow="-120" yWindow="-120" windowWidth="29040" windowHeight="15840" xr2:uid="{00000000-000D-0000-FFFF-FFFF00000000}"/>
  </bookViews>
  <sheets>
    <sheet name="85 slide" sheetId="2" r:id="rId1"/>
  </sheets>
  <definedNames>
    <definedName name="_xlnm._FilterDatabase" localSheetId="0" hidden="1">'85 slide'!$A$1:$M$25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" i="2" l="1"/>
  <c r="L13" i="2"/>
  <c r="L18" i="2"/>
  <c r="L21" i="2"/>
  <c r="K8" i="2"/>
  <c r="L8" i="2" s="1"/>
  <c r="K9" i="2"/>
  <c r="L9" i="2" s="1"/>
  <c r="K23" i="2"/>
  <c r="L23" i="2" s="1"/>
  <c r="K24" i="2"/>
  <c r="L24" i="2" s="1"/>
  <c r="K25" i="2"/>
  <c r="L25" i="2" s="1"/>
  <c r="K5" i="2"/>
  <c r="K12" i="2"/>
  <c r="L12" i="2" s="1"/>
  <c r="K13" i="2"/>
  <c r="K14" i="2"/>
  <c r="L14" i="2" s="1"/>
  <c r="K18" i="2"/>
  <c r="K20" i="2"/>
  <c r="L20" i="2" s="1"/>
  <c r="K21" i="2"/>
  <c r="K3" i="2"/>
  <c r="L3" i="2" s="1"/>
  <c r="K6" i="2"/>
  <c r="L6" i="2" s="1"/>
  <c r="K7" i="2"/>
  <c r="L7" i="2" s="1"/>
  <c r="K10" i="2"/>
  <c r="L10" i="2" s="1"/>
  <c r="K15" i="2"/>
  <c r="L15" i="2" s="1"/>
  <c r="K16" i="2"/>
  <c r="L16" i="2" s="1"/>
  <c r="K17" i="2"/>
  <c r="L17" i="2" s="1"/>
  <c r="K11" i="2"/>
  <c r="L11" i="2" s="1"/>
  <c r="K19" i="2"/>
  <c r="L19" i="2" s="1"/>
  <c r="K22" i="2"/>
  <c r="L22" i="2" s="1"/>
  <c r="K4" i="2"/>
  <c r="L4" i="2" s="1"/>
  <c r="K2" i="2"/>
  <c r="L2" i="2" s="1"/>
</calcChain>
</file>

<file path=xl/sharedStrings.xml><?xml version="1.0" encoding="utf-8"?>
<sst xmlns="http://schemas.openxmlformats.org/spreadsheetml/2006/main" count="58" uniqueCount="50">
  <si>
    <t>Bull</t>
  </si>
  <si>
    <t>Owner</t>
  </si>
  <si>
    <t>Bennett</t>
  </si>
  <si>
    <t>Keenseburg</t>
  </si>
  <si>
    <t>Nunn</t>
  </si>
  <si>
    <t>Brush</t>
  </si>
  <si>
    <t>Ft Lupton</t>
  </si>
  <si>
    <t>Finals</t>
  </si>
  <si>
    <t>TOTAL</t>
  </si>
  <si>
    <t>Average</t>
  </si>
  <si>
    <t>Money Won</t>
  </si>
  <si>
    <t>26 Baxter</t>
  </si>
  <si>
    <t>All 4 Love Cattle</t>
  </si>
  <si>
    <t>09 Dirty Dinero</t>
  </si>
  <si>
    <t>Kanode Cattle Co</t>
  </si>
  <si>
    <t>B-218</t>
  </si>
  <si>
    <t>Bernard Bucking Bulls</t>
  </si>
  <si>
    <t>17H Rocksteady</t>
  </si>
  <si>
    <t>J-B Bucking Bulls</t>
  </si>
  <si>
    <t>CMC021 Nanook</t>
  </si>
  <si>
    <t>025 Rumor Has It</t>
  </si>
  <si>
    <t>Lazy Bar B 9</t>
  </si>
  <si>
    <t>035 Big Handsome</t>
  </si>
  <si>
    <t>Carthel Cattle</t>
  </si>
  <si>
    <t>073 Donkey Kong</t>
  </si>
  <si>
    <t>83 Tomahawk Blues</t>
  </si>
  <si>
    <t>2019 Dippin Dots</t>
  </si>
  <si>
    <t>Brahma Mama Bucking Bulls</t>
  </si>
  <si>
    <t>065 White Girl Wasted</t>
  </si>
  <si>
    <t>024 Showcase</t>
  </si>
  <si>
    <t>TR Cattle</t>
  </si>
  <si>
    <t>70 Cloudy</t>
  </si>
  <si>
    <t>Triple T Livestock</t>
  </si>
  <si>
    <t>22 Farris</t>
  </si>
  <si>
    <t>Farris Cattle</t>
  </si>
  <si>
    <t xml:space="preserve">2H </t>
  </si>
  <si>
    <t>71H</t>
  </si>
  <si>
    <t>Burke/NCBB</t>
  </si>
  <si>
    <t>Flying B #057A</t>
  </si>
  <si>
    <t>Flying B</t>
  </si>
  <si>
    <t>04 Honky Tonk</t>
  </si>
  <si>
    <t>J &amp; M Bucking Bulls</t>
  </si>
  <si>
    <t>H12 Feels So Good</t>
  </si>
  <si>
    <t>CO Cattle/Roth</t>
  </si>
  <si>
    <t>13H Cavey</t>
  </si>
  <si>
    <t>82.08 drop</t>
  </si>
  <si>
    <t>82.8 drop</t>
  </si>
  <si>
    <t>56.16 drop</t>
  </si>
  <si>
    <t>Cavey's 9/17</t>
  </si>
  <si>
    <t>83.52 drop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</si>
</sst>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0" fillId="0" borderId="1" xfId="0" applyBorder="1" applyAlignment="1">
      <alignment horizontal="left"/>
    </xf>
    <xf numFmtId="0" fontId="0" fillId="0" borderId="1" xfId="0" applyFill="1" applyBorder="1"/>
    <xf numFmtId="0" fontId="0" fillId="2" borderId="1" xfId="0" applyFill="1" applyBorder="1"/>
    <xf numFmtId="0" fontId="0" fillId="0" borderId="0" xfId="0" applyFill="1"/>
    <xf numFmtId="2" fontId="0" fillId="0" borderId="1" xfId="0" applyNumberFormat="1" applyBorder="1"/>
    <xf numFmtId="2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workbookViewId="0">
      <pane ySplit="1" topLeftCell="A2" activePane="bottomLeft" state="frozen"/>
      <selection pane="bottomLeft" activeCell="Q17" sqref="Q17"/>
    </sheetView>
  </sheetViews>
  <sheetFormatPr defaultRowHeight="15" x14ac:dyDescent="0.25"/>
  <cols>
    <col min="1" max="1" width="20.85546875" bestFit="1" customWidth="1"/>
    <col min="2" max="2" width="26.140625" bestFit="1" customWidth="1"/>
    <col min="3" max="3" width="8.140625" hidden="1" customWidth="1"/>
    <col min="4" max="4" width="11.5703125" hidden="1" customWidth="1"/>
    <col min="5" max="5" width="5.85546875" hidden="1" customWidth="1"/>
    <col min="6" max="6" width="6" hidden="1" customWidth="1"/>
    <col min="7" max="7" width="9.28515625" hidden="1" customWidth="1"/>
    <col min="8" max="8" width="0" hidden="1" customWidth="1"/>
    <col min="9" max="9" width="0" style="6" hidden="1" customWidth="1"/>
    <col min="11" max="11" width="8.85546875" style="8"/>
    <col min="13" max="13" width="11.7109375" bestFit="1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6</v>
      </c>
      <c r="I1" s="4" t="s">
        <v>48</v>
      </c>
      <c r="J1" s="1" t="s">
        <v>7</v>
      </c>
      <c r="K1" s="7" t="s">
        <v>8</v>
      </c>
      <c r="L1" s="1" t="s">
        <v>9</v>
      </c>
      <c r="M1" s="1" t="s">
        <v>10</v>
      </c>
    </row>
    <row r="2" spans="1:13" x14ac:dyDescent="0.25">
      <c r="A2" s="1" t="s">
        <v>11</v>
      </c>
      <c r="B2" s="1" t="s">
        <v>12</v>
      </c>
      <c r="C2" s="1">
        <v>84.7</v>
      </c>
      <c r="D2" s="1">
        <v>84.9</v>
      </c>
      <c r="E2" s="1">
        <v>84.4</v>
      </c>
      <c r="F2" s="1">
        <v>84.2</v>
      </c>
      <c r="G2" s="5" t="s">
        <v>45</v>
      </c>
      <c r="H2" s="1">
        <v>84.56</v>
      </c>
      <c r="I2" s="4"/>
      <c r="J2" s="1">
        <v>83.5</v>
      </c>
      <c r="K2" s="7">
        <f t="shared" ref="K2:K7" si="0">SUM(C2:J2)</f>
        <v>506.26000000000005</v>
      </c>
      <c r="L2" s="1">
        <f>SUM(K2/6)</f>
        <v>84.376666666666679</v>
      </c>
      <c r="M2" s="2">
        <v>4005.13</v>
      </c>
    </row>
    <row r="3" spans="1:13" x14ac:dyDescent="0.25">
      <c r="A3" s="1" t="s">
        <v>15</v>
      </c>
      <c r="B3" s="1" t="s">
        <v>16</v>
      </c>
      <c r="C3" s="1">
        <v>84.5</v>
      </c>
      <c r="D3" s="1">
        <v>84.4</v>
      </c>
      <c r="E3" s="1">
        <v>84.1</v>
      </c>
      <c r="F3" s="1">
        <v>83.6</v>
      </c>
      <c r="G3" s="5" t="s">
        <v>46</v>
      </c>
      <c r="H3" s="5" t="s">
        <v>49</v>
      </c>
      <c r="I3" s="4">
        <v>83.87</v>
      </c>
      <c r="J3" s="1">
        <v>83.1</v>
      </c>
      <c r="K3" s="7">
        <f t="shared" si="0"/>
        <v>503.57000000000005</v>
      </c>
      <c r="L3" s="1">
        <f t="shared" ref="L3:L22" si="1">SUM(K3/6)</f>
        <v>83.928333333333342</v>
      </c>
      <c r="M3" s="2">
        <v>956.25</v>
      </c>
    </row>
    <row r="4" spans="1:13" x14ac:dyDescent="0.25">
      <c r="A4" s="1" t="s">
        <v>13</v>
      </c>
      <c r="B4" s="1" t="s">
        <v>14</v>
      </c>
      <c r="C4" s="1">
        <v>84.8</v>
      </c>
      <c r="D4" s="1">
        <v>84.2</v>
      </c>
      <c r="E4" s="1">
        <v>84.5</v>
      </c>
      <c r="F4" s="1">
        <v>84.7</v>
      </c>
      <c r="G4" s="1">
        <v>82.16</v>
      </c>
      <c r="H4" s="5" t="s">
        <v>47</v>
      </c>
      <c r="I4" s="4"/>
      <c r="J4" s="1">
        <v>53.6</v>
      </c>
      <c r="K4" s="7">
        <f t="shared" si="0"/>
        <v>473.96000000000004</v>
      </c>
      <c r="L4" s="1">
        <f t="shared" si="1"/>
        <v>78.993333333333339</v>
      </c>
      <c r="M4" s="2">
        <v>2598.75</v>
      </c>
    </row>
    <row r="5" spans="1:13" x14ac:dyDescent="0.25">
      <c r="A5" s="1" t="s">
        <v>28</v>
      </c>
      <c r="B5" s="1" t="s">
        <v>30</v>
      </c>
      <c r="C5" s="1"/>
      <c r="D5" s="1">
        <v>0</v>
      </c>
      <c r="E5" s="1"/>
      <c r="F5" s="1">
        <v>84.3</v>
      </c>
      <c r="G5" s="1">
        <v>80.8</v>
      </c>
      <c r="H5" s="1">
        <v>84.96</v>
      </c>
      <c r="I5" s="4"/>
      <c r="J5" s="1">
        <v>84</v>
      </c>
      <c r="K5" s="7">
        <f t="shared" si="0"/>
        <v>334.06</v>
      </c>
      <c r="L5" s="1">
        <f t="shared" si="1"/>
        <v>55.676666666666669</v>
      </c>
      <c r="M5" s="2">
        <v>3217.5</v>
      </c>
    </row>
    <row r="6" spans="1:13" x14ac:dyDescent="0.25">
      <c r="A6" s="1" t="s">
        <v>22</v>
      </c>
      <c r="B6" s="1" t="s">
        <v>23</v>
      </c>
      <c r="C6" s="1">
        <v>79.73</v>
      </c>
      <c r="D6" s="1">
        <v>82.8</v>
      </c>
      <c r="E6" s="1">
        <v>80.5</v>
      </c>
      <c r="F6" s="1"/>
      <c r="G6" s="1"/>
      <c r="H6" s="1"/>
      <c r="I6" s="4"/>
      <c r="J6" s="1"/>
      <c r="K6" s="7">
        <f t="shared" si="0"/>
        <v>243.03</v>
      </c>
      <c r="L6" s="1">
        <f t="shared" si="1"/>
        <v>40.505000000000003</v>
      </c>
      <c r="M6" s="2"/>
    </row>
    <row r="7" spans="1:13" x14ac:dyDescent="0.25">
      <c r="A7" s="1" t="s">
        <v>17</v>
      </c>
      <c r="B7" s="1" t="s">
        <v>18</v>
      </c>
      <c r="C7" s="1"/>
      <c r="D7" s="1">
        <v>84.1</v>
      </c>
      <c r="E7" s="1"/>
      <c r="F7" s="1">
        <v>63.3</v>
      </c>
      <c r="G7" s="1"/>
      <c r="H7" s="1"/>
      <c r="I7" s="4"/>
      <c r="J7" s="1">
        <v>79.7</v>
      </c>
      <c r="K7" s="7">
        <f t="shared" si="0"/>
        <v>227.09999999999997</v>
      </c>
      <c r="L7" s="1">
        <f t="shared" si="1"/>
        <v>37.849999999999994</v>
      </c>
      <c r="M7" s="2"/>
    </row>
    <row r="8" spans="1:13" x14ac:dyDescent="0.25">
      <c r="A8" s="4" t="s">
        <v>44</v>
      </c>
      <c r="B8" s="4" t="s">
        <v>12</v>
      </c>
      <c r="C8" s="1"/>
      <c r="D8" s="1"/>
      <c r="E8" s="1"/>
      <c r="F8" s="1"/>
      <c r="G8" s="1">
        <v>62.48</v>
      </c>
      <c r="H8" s="1">
        <v>82</v>
      </c>
      <c r="I8" s="4"/>
      <c r="J8" s="1">
        <v>52</v>
      </c>
      <c r="K8" s="7">
        <f>SUBTOTAL(9,C8:J8)</f>
        <v>196.48</v>
      </c>
      <c r="L8" s="1">
        <f t="shared" si="1"/>
        <v>32.746666666666663</v>
      </c>
      <c r="M8" s="1"/>
    </row>
    <row r="9" spans="1:13" x14ac:dyDescent="0.25">
      <c r="A9" s="1" t="s">
        <v>42</v>
      </c>
      <c r="B9" s="1" t="s">
        <v>43</v>
      </c>
      <c r="C9" s="1"/>
      <c r="D9" s="1"/>
      <c r="E9" s="1"/>
      <c r="F9" s="1"/>
      <c r="G9" s="1">
        <v>84.24</v>
      </c>
      <c r="H9" s="1">
        <v>86.88</v>
      </c>
      <c r="I9" s="4"/>
      <c r="J9" s="1"/>
      <c r="K9" s="7">
        <f t="shared" ref="K9:K25" si="2">SUM(C9:J9)</f>
        <v>171.12</v>
      </c>
      <c r="L9" s="1">
        <f t="shared" si="1"/>
        <v>28.52</v>
      </c>
      <c r="M9" s="2">
        <v>975</v>
      </c>
    </row>
    <row r="10" spans="1:13" x14ac:dyDescent="0.25">
      <c r="A10" s="1" t="s">
        <v>19</v>
      </c>
      <c r="B10" s="1" t="s">
        <v>12</v>
      </c>
      <c r="C10" s="1">
        <v>83.6</v>
      </c>
      <c r="D10" s="1"/>
      <c r="E10" s="1"/>
      <c r="F10" s="1">
        <v>79.400000000000006</v>
      </c>
      <c r="G10" s="1"/>
      <c r="H10" s="1"/>
      <c r="I10" s="4"/>
      <c r="J10" s="1"/>
      <c r="K10" s="7">
        <f t="shared" si="2"/>
        <v>163</v>
      </c>
      <c r="L10" s="1">
        <f t="shared" si="1"/>
        <v>27.166666666666668</v>
      </c>
      <c r="M10" s="2"/>
    </row>
    <row r="11" spans="1:13" x14ac:dyDescent="0.25">
      <c r="A11" s="1" t="s">
        <v>24</v>
      </c>
      <c r="B11" s="1" t="s">
        <v>18</v>
      </c>
      <c r="C11" s="1"/>
      <c r="D11" s="1">
        <v>75.7</v>
      </c>
      <c r="E11" s="1"/>
      <c r="F11" s="1">
        <v>63.2</v>
      </c>
      <c r="G11" s="1"/>
      <c r="H11" s="1"/>
      <c r="I11" s="4"/>
      <c r="J11" s="1"/>
      <c r="K11" s="7">
        <f t="shared" si="2"/>
        <v>138.9</v>
      </c>
      <c r="L11" s="1">
        <f t="shared" si="1"/>
        <v>23.150000000000002</v>
      </c>
      <c r="M11" s="2"/>
    </row>
    <row r="12" spans="1:13" x14ac:dyDescent="0.25">
      <c r="A12" s="1" t="s">
        <v>33</v>
      </c>
      <c r="B12" s="1" t="s">
        <v>34</v>
      </c>
      <c r="C12" s="1">
        <v>0</v>
      </c>
      <c r="D12" s="1">
        <v>0</v>
      </c>
      <c r="E12" s="1">
        <v>0</v>
      </c>
      <c r="F12" s="1">
        <v>84.9</v>
      </c>
      <c r="G12" s="1"/>
      <c r="H12" s="1"/>
      <c r="I12" s="4"/>
      <c r="J12" s="1"/>
      <c r="K12" s="7">
        <f t="shared" si="2"/>
        <v>84.9</v>
      </c>
      <c r="L12" s="1">
        <f t="shared" si="1"/>
        <v>14.15</v>
      </c>
      <c r="M12" s="2">
        <v>975</v>
      </c>
    </row>
    <row r="13" spans="1:13" x14ac:dyDescent="0.25">
      <c r="A13" s="1" t="s">
        <v>35</v>
      </c>
      <c r="B13" s="1" t="s">
        <v>34</v>
      </c>
      <c r="C13" s="1"/>
      <c r="D13" s="1"/>
      <c r="E13" s="1"/>
      <c r="F13" s="1">
        <v>84.2</v>
      </c>
      <c r="G13" s="1"/>
      <c r="H13" s="1"/>
      <c r="I13" s="4"/>
      <c r="J13" s="1"/>
      <c r="K13" s="7">
        <f t="shared" si="2"/>
        <v>84.2</v>
      </c>
      <c r="L13" s="1">
        <f t="shared" si="1"/>
        <v>14.033333333333333</v>
      </c>
      <c r="M13" s="2">
        <v>121.88</v>
      </c>
    </row>
    <row r="14" spans="1:13" x14ac:dyDescent="0.25">
      <c r="A14" s="1" t="s">
        <v>36</v>
      </c>
      <c r="B14" s="1" t="s">
        <v>34</v>
      </c>
      <c r="C14" s="1"/>
      <c r="D14" s="1"/>
      <c r="E14" s="1"/>
      <c r="F14" s="1">
        <v>83.6</v>
      </c>
      <c r="G14" s="1"/>
      <c r="H14" s="1"/>
      <c r="I14" s="4"/>
      <c r="J14" s="1"/>
      <c r="K14" s="7">
        <f t="shared" si="2"/>
        <v>83.6</v>
      </c>
      <c r="L14" s="1">
        <f t="shared" si="1"/>
        <v>13.933333333333332</v>
      </c>
      <c r="M14" s="2"/>
    </row>
    <row r="15" spans="1:13" x14ac:dyDescent="0.25">
      <c r="A15" s="1" t="s">
        <v>29</v>
      </c>
      <c r="B15" s="1" t="s">
        <v>30</v>
      </c>
      <c r="C15" s="1"/>
      <c r="D15" s="1"/>
      <c r="E15" s="1">
        <v>82.6</v>
      </c>
      <c r="F15" s="1"/>
      <c r="G15" s="1"/>
      <c r="H15" s="1"/>
      <c r="I15" s="4"/>
      <c r="J15" s="1"/>
      <c r="K15" s="7">
        <f t="shared" si="2"/>
        <v>82.6</v>
      </c>
      <c r="L15" s="1">
        <f t="shared" si="1"/>
        <v>13.766666666666666</v>
      </c>
      <c r="M15" s="2"/>
    </row>
    <row r="16" spans="1:13" x14ac:dyDescent="0.25">
      <c r="A16" s="1" t="s">
        <v>31</v>
      </c>
      <c r="B16" s="1" t="s">
        <v>32</v>
      </c>
      <c r="C16" s="1"/>
      <c r="D16" s="1"/>
      <c r="E16" s="1">
        <v>81.7</v>
      </c>
      <c r="F16" s="1"/>
      <c r="G16" s="1"/>
      <c r="H16" s="1"/>
      <c r="I16" s="4"/>
      <c r="J16" s="1"/>
      <c r="K16" s="7">
        <f t="shared" si="2"/>
        <v>81.7</v>
      </c>
      <c r="L16" s="1">
        <f t="shared" si="1"/>
        <v>13.616666666666667</v>
      </c>
      <c r="M16" s="2"/>
    </row>
    <row r="17" spans="1:13" x14ac:dyDescent="0.25">
      <c r="A17" s="1" t="s">
        <v>20</v>
      </c>
      <c r="B17" s="1" t="s">
        <v>21</v>
      </c>
      <c r="C17" s="1"/>
      <c r="D17" s="1">
        <v>81.33</v>
      </c>
      <c r="E17" s="1">
        <v>0</v>
      </c>
      <c r="F17" s="1"/>
      <c r="G17" s="1"/>
      <c r="H17" s="1"/>
      <c r="I17" s="4"/>
      <c r="J17" s="1"/>
      <c r="K17" s="7">
        <f t="shared" si="2"/>
        <v>81.33</v>
      </c>
      <c r="L17" s="1">
        <f t="shared" si="1"/>
        <v>13.555</v>
      </c>
      <c r="M17" s="2"/>
    </row>
    <row r="18" spans="1:13" x14ac:dyDescent="0.25">
      <c r="A18" s="3">
        <v>7</v>
      </c>
      <c r="B18" s="1" t="s">
        <v>37</v>
      </c>
      <c r="C18" s="1"/>
      <c r="D18" s="1"/>
      <c r="E18" s="1"/>
      <c r="F18" s="1">
        <v>74.8</v>
      </c>
      <c r="G18" s="1"/>
      <c r="H18" s="1"/>
      <c r="I18" s="4"/>
      <c r="J18" s="1"/>
      <c r="K18" s="7">
        <f t="shared" si="2"/>
        <v>74.8</v>
      </c>
      <c r="L18" s="1">
        <f t="shared" si="1"/>
        <v>12.466666666666667</v>
      </c>
      <c r="M18" s="2"/>
    </row>
    <row r="19" spans="1:13" x14ac:dyDescent="0.25">
      <c r="A19" s="1" t="s">
        <v>25</v>
      </c>
      <c r="B19" s="1" t="s">
        <v>14</v>
      </c>
      <c r="C19" s="1">
        <v>74.099999999999994</v>
      </c>
      <c r="D19" s="1"/>
      <c r="E19" s="1"/>
      <c r="F19" s="1"/>
      <c r="G19" s="1"/>
      <c r="H19" s="1"/>
      <c r="I19" s="4"/>
      <c r="J19" s="1"/>
      <c r="K19" s="7">
        <f t="shared" si="2"/>
        <v>74.099999999999994</v>
      </c>
      <c r="L19" s="1">
        <f t="shared" si="1"/>
        <v>12.35</v>
      </c>
      <c r="M19" s="2"/>
    </row>
    <row r="20" spans="1:13" x14ac:dyDescent="0.25">
      <c r="A20" s="1" t="s">
        <v>38</v>
      </c>
      <c r="B20" s="1" t="s">
        <v>39</v>
      </c>
      <c r="C20" s="1"/>
      <c r="D20" s="1"/>
      <c r="E20" s="1"/>
      <c r="F20" s="1">
        <v>72.5</v>
      </c>
      <c r="G20" s="1"/>
      <c r="H20" s="1"/>
      <c r="I20" s="4"/>
      <c r="J20" s="1"/>
      <c r="K20" s="7">
        <f t="shared" si="2"/>
        <v>72.5</v>
      </c>
      <c r="L20" s="1">
        <f t="shared" si="1"/>
        <v>12.083333333333334</v>
      </c>
      <c r="M20" s="2"/>
    </row>
    <row r="21" spans="1:13" x14ac:dyDescent="0.25">
      <c r="A21" s="1" t="s">
        <v>40</v>
      </c>
      <c r="B21" s="1" t="s">
        <v>41</v>
      </c>
      <c r="C21" s="1"/>
      <c r="D21" s="1"/>
      <c r="E21" s="1"/>
      <c r="F21" s="1">
        <v>71.8</v>
      </c>
      <c r="G21" s="1"/>
      <c r="H21" s="1"/>
      <c r="I21" s="4"/>
      <c r="J21" s="1"/>
      <c r="K21" s="7">
        <f t="shared" si="2"/>
        <v>71.8</v>
      </c>
      <c r="L21" s="1">
        <f t="shared" si="1"/>
        <v>11.966666666666667</v>
      </c>
      <c r="M21" s="2"/>
    </row>
    <row r="22" spans="1:13" x14ac:dyDescent="0.25">
      <c r="A22" s="1" t="s">
        <v>26</v>
      </c>
      <c r="B22" s="1" t="s">
        <v>27</v>
      </c>
      <c r="C22" s="1"/>
      <c r="D22" s="1">
        <v>71.2</v>
      </c>
      <c r="E22" s="1"/>
      <c r="F22" s="1"/>
      <c r="G22" s="1"/>
      <c r="H22" s="1"/>
      <c r="I22" s="4"/>
      <c r="J22" s="1"/>
      <c r="K22" s="7">
        <f t="shared" si="2"/>
        <v>71.2</v>
      </c>
      <c r="L22" s="1">
        <f t="shared" si="1"/>
        <v>11.866666666666667</v>
      </c>
      <c r="M22" s="2"/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4"/>
      <c r="J23" s="1"/>
      <c r="K23" s="7">
        <f t="shared" si="2"/>
        <v>0</v>
      </c>
      <c r="L23" s="1">
        <f>SUM(K23/4)</f>
        <v>0</v>
      </c>
      <c r="M23" s="2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4"/>
      <c r="J24" s="1"/>
      <c r="K24" s="7">
        <f t="shared" si="2"/>
        <v>0</v>
      </c>
      <c r="L24" s="1">
        <f>SUM(K24/4)</f>
        <v>0</v>
      </c>
      <c r="M24" s="2"/>
    </row>
    <row r="25" spans="1:13" x14ac:dyDescent="0.25">
      <c r="A25" s="1"/>
      <c r="B25" s="1"/>
      <c r="C25" s="1"/>
      <c r="D25" s="1"/>
      <c r="E25" s="1"/>
      <c r="F25" s="1"/>
      <c r="G25" s="1"/>
      <c r="H25" s="1"/>
      <c r="I25" s="4"/>
      <c r="J25" s="1"/>
      <c r="K25" s="7">
        <f t="shared" si="2"/>
        <v>0</v>
      </c>
      <c r="L25" s="1">
        <f>SUM(K25/4)</f>
        <v>0</v>
      </c>
      <c r="M25" s="2"/>
    </row>
  </sheetData>
  <autoFilter ref="A1:M25" xr:uid="{00000000-0009-0000-0000-000000000000}">
    <sortState xmlns:xlrd2="http://schemas.microsoft.com/office/spreadsheetml/2017/richdata2" ref="A2:M25">
      <sortCondition descending="1" ref="K2:K25"/>
    </sortState>
  </autoFilter>
  <sortState xmlns:xlrd2="http://schemas.microsoft.com/office/spreadsheetml/2017/richdata2" ref="A2:M25">
    <sortCondition descending="1" ref="K2:K25"/>
  </sortState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85 slide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Tenneile Rice</dc:creator>
  <cp:lastModifiedBy>Tenneile Rice</cp:lastModifiedBy>
  <dcterms:created xsi:type="dcterms:W3CDTF">2022-06-30T15:23:16Z</dcterms:created>
  <dcterms:modified xsi:type="dcterms:W3CDTF">2022-10-07T15:49:31Z</dcterms:modified>
</cp:coreProperties>
</file>