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Standings\"/>
    </mc:Choice>
  </mc:AlternateContent>
  <bookViews>
    <workbookView xWindow="0" yWindow="0" windowWidth="28800" windowHeight="12225"/>
  </bookViews>
  <sheets>
    <sheet name="Ope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M3" i="1"/>
  <c r="M6" i="1"/>
  <c r="M8" i="1"/>
  <c r="M5" i="1"/>
  <c r="M10" i="1"/>
  <c r="M11" i="1"/>
  <c r="M16" i="1"/>
  <c r="M15" i="1"/>
  <c r="M7" i="1"/>
  <c r="M9" i="1"/>
  <c r="M12" i="1"/>
  <c r="M14" i="1"/>
  <c r="M18" i="1"/>
  <c r="M21" i="1"/>
  <c r="M22" i="1"/>
  <c r="M24" i="1"/>
  <c r="M23" i="1"/>
  <c r="M25" i="1"/>
  <c r="M26" i="1"/>
  <c r="M27" i="1"/>
  <c r="M28" i="1"/>
  <c r="M17" i="1"/>
  <c r="M31" i="1"/>
  <c r="M34" i="1"/>
  <c r="M20" i="1"/>
  <c r="M33" i="1"/>
  <c r="M38" i="1"/>
  <c r="M40" i="1"/>
  <c r="M41" i="1"/>
  <c r="M42" i="1"/>
  <c r="M29" i="1"/>
  <c r="M43" i="1"/>
  <c r="M32" i="1"/>
  <c r="M30" i="1"/>
  <c r="M37" i="1"/>
  <c r="M35" i="1"/>
  <c r="M44" i="1"/>
  <c r="M45" i="1"/>
  <c r="M13" i="1"/>
  <c r="M46" i="1"/>
  <c r="M48" i="1"/>
  <c r="M36" i="1"/>
  <c r="M49" i="1"/>
  <c r="M19" i="1"/>
  <c r="M50" i="1"/>
  <c r="M39" i="1"/>
  <c r="M51" i="1"/>
  <c r="M52" i="1"/>
  <c r="M47" i="1"/>
  <c r="M53" i="1"/>
  <c r="M54" i="1"/>
  <c r="M55" i="1"/>
  <c r="M57" i="1"/>
  <c r="M58" i="1"/>
  <c r="M59" i="1"/>
  <c r="M60" i="1"/>
  <c r="M56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9" i="1"/>
  <c r="M8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08" i="1"/>
  <c r="N136" i="1" l="1"/>
  <c r="N128" i="1"/>
  <c r="N135" i="1"/>
  <c r="N130" i="1"/>
  <c r="N114" i="1"/>
  <c r="N98" i="1"/>
  <c r="N73" i="1"/>
  <c r="N138" i="1"/>
  <c r="N122" i="1"/>
  <c r="N106" i="1"/>
  <c r="N90" i="1"/>
  <c r="N81" i="1"/>
  <c r="N120" i="1"/>
  <c r="N112" i="1"/>
  <c r="N104" i="1"/>
  <c r="N96" i="1"/>
  <c r="N87" i="1"/>
  <c r="N79" i="1"/>
  <c r="N71" i="1"/>
  <c r="N63" i="1"/>
  <c r="N55" i="1"/>
  <c r="N19" i="1"/>
  <c r="N58" i="1"/>
  <c r="N45" i="1"/>
  <c r="N17" i="1"/>
  <c r="N21" i="1"/>
  <c r="N65" i="1"/>
  <c r="N39" i="1"/>
  <c r="N42" i="1"/>
  <c r="N140" i="1"/>
  <c r="N35" i="1"/>
  <c r="N40" i="1"/>
  <c r="N27" i="1"/>
  <c r="N14" i="1"/>
  <c r="N11" i="1"/>
  <c r="N132" i="1"/>
  <c r="N124" i="1"/>
  <c r="N116" i="1"/>
  <c r="N109" i="1"/>
  <c r="N100" i="1"/>
  <c r="N92" i="1"/>
  <c r="N83" i="1"/>
  <c r="N75" i="1"/>
  <c r="N67" i="1"/>
  <c r="N60" i="1"/>
  <c r="N52" i="1"/>
  <c r="N46" i="1"/>
  <c r="N43" i="1"/>
  <c r="N34" i="1"/>
  <c r="N24" i="1"/>
  <c r="N15" i="1"/>
  <c r="N6" i="1"/>
  <c r="N108" i="1"/>
  <c r="N134" i="1"/>
  <c r="N126" i="1"/>
  <c r="N118" i="1"/>
  <c r="N110" i="1"/>
  <c r="N105" i="1"/>
  <c r="N97" i="1"/>
  <c r="N88" i="1"/>
  <c r="N80" i="1"/>
  <c r="N72" i="1"/>
  <c r="N69" i="1"/>
  <c r="N61" i="1"/>
  <c r="N53" i="1"/>
  <c r="N36" i="1"/>
  <c r="N30" i="1"/>
  <c r="N33" i="1"/>
  <c r="N25" i="1"/>
  <c r="N18" i="1"/>
  <c r="N9" i="1"/>
  <c r="N139" i="1"/>
  <c r="N131" i="1"/>
  <c r="N123" i="1"/>
  <c r="N115" i="1"/>
  <c r="N107" i="1"/>
  <c r="N99" i="1"/>
  <c r="N91" i="1"/>
  <c r="N82" i="1"/>
  <c r="N74" i="1"/>
  <c r="N66" i="1"/>
  <c r="N59" i="1"/>
  <c r="N51" i="1"/>
  <c r="N13" i="1"/>
  <c r="N29" i="1"/>
  <c r="N31" i="1"/>
  <c r="N22" i="1"/>
  <c r="N16" i="1"/>
  <c r="N127" i="1"/>
  <c r="N119" i="1"/>
  <c r="N111" i="1"/>
  <c r="N103" i="1"/>
  <c r="N95" i="1"/>
  <c r="N86" i="1"/>
  <c r="N78" i="1"/>
  <c r="N70" i="1"/>
  <c r="N62" i="1"/>
  <c r="N54" i="1"/>
  <c r="N49" i="1"/>
  <c r="N37" i="1"/>
  <c r="N38" i="1"/>
  <c r="N26" i="1"/>
  <c r="N12" i="1"/>
  <c r="N137" i="1"/>
  <c r="N129" i="1"/>
  <c r="N121" i="1"/>
  <c r="N113" i="1"/>
  <c r="N102" i="1"/>
  <c r="N94" i="1"/>
  <c r="N85" i="1"/>
  <c r="N77" i="1"/>
  <c r="N64" i="1"/>
  <c r="N57" i="1"/>
  <c r="N50" i="1"/>
  <c r="N44" i="1"/>
  <c r="N41" i="1"/>
  <c r="N28" i="1"/>
  <c r="N10" i="1"/>
  <c r="N141" i="1"/>
  <c r="N133" i="1"/>
  <c r="N125" i="1"/>
  <c r="N117" i="1"/>
  <c r="N89" i="1"/>
  <c r="N101" i="1"/>
  <c r="N93" i="1"/>
  <c r="N84" i="1"/>
  <c r="N76" i="1"/>
  <c r="N68" i="1"/>
  <c r="N56" i="1"/>
  <c r="N47" i="1"/>
  <c r="N48" i="1"/>
  <c r="N32" i="1"/>
  <c r="N20" i="1"/>
  <c r="N23" i="1"/>
  <c r="N7" i="1"/>
  <c r="N8" i="1"/>
  <c r="N5" i="1"/>
  <c r="N3" i="1"/>
  <c r="N4" i="1"/>
</calcChain>
</file>

<file path=xl/sharedStrings.xml><?xml version="1.0" encoding="utf-8"?>
<sst xmlns="http://schemas.openxmlformats.org/spreadsheetml/2006/main" count="268" uniqueCount="185">
  <si>
    <t>STOCK CONTRACTOR</t>
  </si>
  <si>
    <t>BULL</t>
  </si>
  <si>
    <t>MC COOK</t>
  </si>
  <si>
    <t>KEENSBURG</t>
  </si>
  <si>
    <t>NUNN</t>
  </si>
  <si>
    <t>BRUSH</t>
  </si>
  <si>
    <t>TOTAL</t>
  </si>
  <si>
    <t>PLACING</t>
  </si>
  <si>
    <t xml:space="preserve">BULL MONEY </t>
  </si>
  <si>
    <t>YEARLINGS</t>
  </si>
  <si>
    <t>Sterling</t>
  </si>
  <si>
    <t>No Credit/ 3D Buckers</t>
  </si>
  <si>
    <t>Savage Bucking Bulls</t>
  </si>
  <si>
    <t>Koschel Cattle Co</t>
  </si>
  <si>
    <t>838 Big Show</t>
  </si>
  <si>
    <t>No Credit/ Koeppen</t>
  </si>
  <si>
    <t>I01 Cookie Bite</t>
  </si>
  <si>
    <t>TR Cattle</t>
  </si>
  <si>
    <t>813 Rice-A-Ronnie</t>
  </si>
  <si>
    <t>Shield of Faith/ Damon Carson</t>
  </si>
  <si>
    <t>87F</t>
  </si>
  <si>
    <t>Cottonwood Bucking Bulls</t>
  </si>
  <si>
    <t>826 Off Grid</t>
  </si>
  <si>
    <t>851 Show Off</t>
  </si>
  <si>
    <t>1073 - 8 Mr Dire</t>
  </si>
  <si>
    <t>836 Squirrelly Dan</t>
  </si>
  <si>
    <t xml:space="preserve">Shield of Faith </t>
  </si>
  <si>
    <t>8323 Shakedown</t>
  </si>
  <si>
    <t>No Credit Bucking Bulls</t>
  </si>
  <si>
    <t>I32</t>
  </si>
  <si>
    <t>No Credit/ Ty Farris</t>
  </si>
  <si>
    <t>314F</t>
  </si>
  <si>
    <t>101F</t>
  </si>
  <si>
    <t>-110F</t>
  </si>
  <si>
    <t>BJ Cattle</t>
  </si>
  <si>
    <t>6 - C  Bucking Bulls</t>
  </si>
  <si>
    <t>Nothin But Try Ranch</t>
  </si>
  <si>
    <t>Sc 1805 Big Kiwi</t>
  </si>
  <si>
    <t>Rocky Mountain Rodeo</t>
  </si>
  <si>
    <t>1 Dirty Dangles</t>
  </si>
  <si>
    <t>Sc 1811 Dog Walk</t>
  </si>
  <si>
    <t>I31 Soprano</t>
  </si>
  <si>
    <t>Sc 1814 Hard Labor</t>
  </si>
  <si>
    <t>S - M Bucking Bulls</t>
  </si>
  <si>
    <t>Flying Diamond Bucking Bulls</t>
  </si>
  <si>
    <t>806 Tornado</t>
  </si>
  <si>
    <t>I4</t>
  </si>
  <si>
    <t>Flying Bar W</t>
  </si>
  <si>
    <t>7 Red Mudslinger</t>
  </si>
  <si>
    <t>Crown T Bucking Bulls/ Vickers Buckers</t>
  </si>
  <si>
    <t>X84 Exterminator</t>
  </si>
  <si>
    <t>Lajunta</t>
  </si>
  <si>
    <t>X85 Fuzzy</t>
  </si>
  <si>
    <t>Austin Cavey</t>
  </si>
  <si>
    <t>James Schultz/Frihauf Cattle</t>
  </si>
  <si>
    <t>10F</t>
  </si>
  <si>
    <t>Dakota Buckers</t>
  </si>
  <si>
    <t>18 - 25</t>
  </si>
  <si>
    <t>98F -</t>
  </si>
  <si>
    <t>18 - 79</t>
  </si>
  <si>
    <t>JD Wycoff</t>
  </si>
  <si>
    <t>F11 Bad Bad Leroy Brown</t>
  </si>
  <si>
    <t>18 - 77</t>
  </si>
  <si>
    <t>Frihauf Cattle</t>
  </si>
  <si>
    <t>16F Burning Man</t>
  </si>
  <si>
    <t>863 Heartache Tonight</t>
  </si>
  <si>
    <t>975 - 8 Mr Quacker</t>
  </si>
  <si>
    <t>95F -</t>
  </si>
  <si>
    <t>Sc 1822 Fajita</t>
  </si>
  <si>
    <t>Dillon Snare</t>
  </si>
  <si>
    <t>8 Apollo Creed</t>
  </si>
  <si>
    <t>Johnson Bulls</t>
  </si>
  <si>
    <t>45 Senior Scalito</t>
  </si>
  <si>
    <t>Sc 1802 Feeling Dangerous</t>
  </si>
  <si>
    <t>Sc 1820 Red Roo</t>
  </si>
  <si>
    <t>Sc 1810 First String</t>
  </si>
  <si>
    <t>C869</t>
  </si>
  <si>
    <t>Nothin But Try Ranch/Diggers Bucking Bulls</t>
  </si>
  <si>
    <t>846 Next Question</t>
  </si>
  <si>
    <t>Lazy Bar B 9</t>
  </si>
  <si>
    <t>96F Stand Back</t>
  </si>
  <si>
    <t>Landon Carthel</t>
  </si>
  <si>
    <t>Nothin But Try/Diggers Bucking Bulls</t>
  </si>
  <si>
    <t>Sc 1821 Scared Money</t>
  </si>
  <si>
    <t>C889</t>
  </si>
  <si>
    <t>Cole Kruse</t>
  </si>
  <si>
    <t>Sc 1808 Beetdigger Nation</t>
  </si>
  <si>
    <t>No Credit Bucking Bulls/ Muck</t>
  </si>
  <si>
    <t>Nothin But Try/ Diggers Bucking Bulls</t>
  </si>
  <si>
    <t>Poison Creek</t>
  </si>
  <si>
    <t>02 Joe Dirt</t>
  </si>
  <si>
    <t>32 Teepee Creeper</t>
  </si>
  <si>
    <t>807 Loco Moco</t>
  </si>
  <si>
    <t>JQH Bucking Bulls</t>
  </si>
  <si>
    <t>13F</t>
  </si>
  <si>
    <t>90F</t>
  </si>
  <si>
    <t>TBR Bucking Bulls</t>
  </si>
  <si>
    <t>100F Valyrian Steel</t>
  </si>
  <si>
    <t>Backlund Bull CO</t>
  </si>
  <si>
    <t>0F</t>
  </si>
  <si>
    <t>C895</t>
  </si>
  <si>
    <t>2 Cow Ranch</t>
  </si>
  <si>
    <t>292F</t>
  </si>
  <si>
    <t>26 Angel Eyes</t>
  </si>
  <si>
    <t>41 Rez Talk</t>
  </si>
  <si>
    <t>418 Petey</t>
  </si>
  <si>
    <t>Kanode Cattle</t>
  </si>
  <si>
    <t>67 Dollar Bill Blues</t>
  </si>
  <si>
    <t>Jim Davis</t>
  </si>
  <si>
    <t>186 Maui</t>
  </si>
  <si>
    <t>Rafter KL/Bucking Stock News</t>
  </si>
  <si>
    <t>82/2</t>
  </si>
  <si>
    <t>sold</t>
  </si>
  <si>
    <t>3 Too Wild</t>
  </si>
  <si>
    <t>Jimmy Phillips</t>
  </si>
  <si>
    <t>50 Diggler</t>
  </si>
  <si>
    <t>189 Yukon</t>
  </si>
  <si>
    <t>CO Cattle</t>
  </si>
  <si>
    <t>30F Renegade</t>
  </si>
  <si>
    <t>C853</t>
  </si>
  <si>
    <t>3F</t>
  </si>
  <si>
    <t>J358 Fallen Angel</t>
  </si>
  <si>
    <t>181 Blu Mood</t>
  </si>
  <si>
    <t>Roggen</t>
  </si>
  <si>
    <t>2158 No Collusion</t>
  </si>
  <si>
    <t>205Z Nighttime Crime</t>
  </si>
  <si>
    <t xml:space="preserve"> 825 Rambo</t>
  </si>
  <si>
    <t>92F</t>
  </si>
  <si>
    <t>803 Good Googly Moogly</t>
  </si>
  <si>
    <t>John Fuchs</t>
  </si>
  <si>
    <t>82838 Kodak</t>
  </si>
  <si>
    <t>Sc1828 Woke Up</t>
  </si>
  <si>
    <t>No Credit/Burke Bucking Bulls</t>
  </si>
  <si>
    <t>53 Ol Tugg</t>
  </si>
  <si>
    <t>Rafter KL/6-C</t>
  </si>
  <si>
    <t>18108 Debt Collector</t>
  </si>
  <si>
    <t>Crown T/Cutt/Hoffman</t>
  </si>
  <si>
    <t>802 Hula Popper</t>
  </si>
  <si>
    <t>3 Flankenstien</t>
  </si>
  <si>
    <t>29 Loverboy</t>
  </si>
  <si>
    <t>31 Crankenstien</t>
  </si>
  <si>
    <t>Sold</t>
  </si>
  <si>
    <t>GT Bucking Bulls</t>
  </si>
  <si>
    <t>6-C Bucking Bulls</t>
  </si>
  <si>
    <t>T37</t>
  </si>
  <si>
    <t>F19 High Wishes</t>
  </si>
  <si>
    <t>F802</t>
  </si>
  <si>
    <t>Nothin But Try Ranch/Addi Drury</t>
  </si>
  <si>
    <t>F98</t>
  </si>
  <si>
    <t>Tom And Peggy</t>
  </si>
  <si>
    <t>6L Farms</t>
  </si>
  <si>
    <t>I32 Driving Me Nuts</t>
  </si>
  <si>
    <t>Garcia Ranches</t>
  </si>
  <si>
    <t>1x8 Edge of Insanity</t>
  </si>
  <si>
    <t>74F</t>
  </si>
  <si>
    <t>635F</t>
  </si>
  <si>
    <t>Loveland</t>
  </si>
  <si>
    <t>Finals 1.5X</t>
  </si>
  <si>
    <t>FT. Lupton</t>
  </si>
  <si>
    <t>Lazy R Cross Cattle</t>
  </si>
  <si>
    <t>84 Courtesy Call</t>
  </si>
  <si>
    <t>818 Done It Again</t>
  </si>
  <si>
    <t>L4 Livestock</t>
  </si>
  <si>
    <t>L4 Livestock/Hyland Cattle</t>
  </si>
  <si>
    <t>Hyland 81</t>
  </si>
  <si>
    <t>Shield Of Faith</t>
  </si>
  <si>
    <t>856 Ned Pepper</t>
  </si>
  <si>
    <t>Frihauf Cattle/James Schultz</t>
  </si>
  <si>
    <t>Tc847</t>
  </si>
  <si>
    <t>Burros Bucking Bulls</t>
  </si>
  <si>
    <t>78F El Panda</t>
  </si>
  <si>
    <t>1865 Side Eyes</t>
  </si>
  <si>
    <t>82B Bad Name</t>
  </si>
  <si>
    <t>885 Dirty White Boy</t>
  </si>
  <si>
    <t>Triple T Livestock</t>
  </si>
  <si>
    <t>018 Whiskey River</t>
  </si>
  <si>
    <t>Tc812</t>
  </si>
  <si>
    <t>0 Everybody's Nightmare</t>
  </si>
  <si>
    <t>478 Rounder</t>
  </si>
  <si>
    <t>3 El Valedor</t>
  </si>
  <si>
    <t>Tc810</t>
  </si>
  <si>
    <t>36F Off the Rails</t>
  </si>
  <si>
    <t>2478 Flyin Spot</t>
  </si>
  <si>
    <t>898 Tucker</t>
  </si>
  <si>
    <t>86 Little Jimmy Dickens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</si>
</sst>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workbookViewId="0">
      <selection activeCell="P10" sqref="P10"/>
    </sheetView>
  </sheetViews>
  <sheetFormatPr defaultRowHeight="15" x14ac:dyDescent="0.25"/>
  <cols>
    <col min="1" max="1" width="38" customWidth="1"/>
    <col min="2" max="2" width="28.42578125" customWidth="1"/>
    <col min="3" max="3" width="7.85546875" customWidth="1"/>
    <col min="4" max="4" width="7.5703125" customWidth="1"/>
    <col min="5" max="5" width="7.42578125" customWidth="1"/>
    <col min="6" max="7" width="7.7109375" customWidth="1"/>
    <col min="8" max="8" width="7.140625" customWidth="1"/>
    <col min="9" max="9" width="7" customWidth="1"/>
    <col min="10" max="10" width="10.140625" customWidth="1"/>
    <col min="11" max="11" width="9" customWidth="1"/>
    <col min="12" max="12" width="11" customWidth="1"/>
    <col min="15" max="15" width="10.5703125" bestFit="1" customWidth="1"/>
  </cols>
  <sheetData>
    <row r="1" spans="1:15" ht="14.25" customHeight="1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x14ac:dyDescent="0.25">
      <c r="A2" s="3" t="s">
        <v>0</v>
      </c>
      <c r="B2" s="7" t="s">
        <v>1</v>
      </c>
      <c r="C2" s="7" t="s">
        <v>10</v>
      </c>
      <c r="D2" s="8" t="s">
        <v>2</v>
      </c>
      <c r="E2" s="8" t="s">
        <v>51</v>
      </c>
      <c r="F2" s="8" t="s">
        <v>3</v>
      </c>
      <c r="G2" s="8" t="s">
        <v>4</v>
      </c>
      <c r="H2" s="8" t="s">
        <v>123</v>
      </c>
      <c r="I2" s="8" t="s">
        <v>5</v>
      </c>
      <c r="J2" s="8" t="s">
        <v>158</v>
      </c>
      <c r="K2" s="8" t="s">
        <v>156</v>
      </c>
      <c r="L2" s="8" t="s">
        <v>157</v>
      </c>
      <c r="M2" s="8" t="s">
        <v>6</v>
      </c>
      <c r="N2" s="8" t="s">
        <v>7</v>
      </c>
      <c r="O2" s="9" t="s">
        <v>8</v>
      </c>
    </row>
    <row r="3" spans="1:15" x14ac:dyDescent="0.25">
      <c r="A3" s="1" t="s">
        <v>12</v>
      </c>
      <c r="B3" s="2" t="s">
        <v>65</v>
      </c>
      <c r="C3" s="5">
        <v>104</v>
      </c>
      <c r="D3" s="2">
        <v>85</v>
      </c>
      <c r="E3" s="2">
        <v>14</v>
      </c>
      <c r="F3" s="5"/>
      <c r="G3" s="2"/>
      <c r="H3" s="2">
        <v>128</v>
      </c>
      <c r="I3" s="4">
        <v>36</v>
      </c>
      <c r="J3" s="2">
        <v>100</v>
      </c>
      <c r="K3" s="2">
        <v>52</v>
      </c>
      <c r="L3" s="2">
        <v>156</v>
      </c>
      <c r="M3" s="4">
        <f>SUM(C3:L3)</f>
        <v>675</v>
      </c>
      <c r="N3" s="4">
        <f>RANK(M3,$M$3:$M$150)</f>
        <v>1</v>
      </c>
      <c r="O3" s="6">
        <v>3568.18</v>
      </c>
    </row>
    <row r="4" spans="1:15" x14ac:dyDescent="0.25">
      <c r="A4" s="1" t="s">
        <v>26</v>
      </c>
      <c r="B4" s="2" t="s">
        <v>27</v>
      </c>
      <c r="C4" s="5">
        <v>9</v>
      </c>
      <c r="D4" s="2"/>
      <c r="E4" s="2">
        <v>5</v>
      </c>
      <c r="F4" s="5">
        <v>135</v>
      </c>
      <c r="G4" s="2">
        <v>125</v>
      </c>
      <c r="H4" s="2">
        <v>61</v>
      </c>
      <c r="I4" s="4">
        <v>132</v>
      </c>
      <c r="J4" s="2">
        <v>62</v>
      </c>
      <c r="K4" s="2">
        <v>33</v>
      </c>
      <c r="L4" s="2">
        <v>21</v>
      </c>
      <c r="M4" s="4">
        <f>SUM(C4:L4)</f>
        <v>583</v>
      </c>
      <c r="N4" s="4">
        <f>RANK(M4,$M$3:$M$150)</f>
        <v>2</v>
      </c>
      <c r="O4" s="6">
        <v>4455.9399999999996</v>
      </c>
    </row>
    <row r="5" spans="1:15" x14ac:dyDescent="0.25">
      <c r="A5" s="1" t="s">
        <v>108</v>
      </c>
      <c r="B5" s="2" t="s">
        <v>109</v>
      </c>
      <c r="C5" s="5"/>
      <c r="D5" s="4"/>
      <c r="E5" s="4"/>
      <c r="F5" s="4"/>
      <c r="G5" s="2">
        <v>86</v>
      </c>
      <c r="H5" s="2">
        <v>106</v>
      </c>
      <c r="I5" s="4">
        <v>110</v>
      </c>
      <c r="J5" s="2">
        <v>45</v>
      </c>
      <c r="K5" s="2"/>
      <c r="L5" s="2">
        <v>139.5</v>
      </c>
      <c r="M5" s="4">
        <f>SUM(C5:L5)</f>
        <v>486.5</v>
      </c>
      <c r="N5" s="4">
        <f>RANK(M5,$M$3:$M$150)</f>
        <v>3</v>
      </c>
      <c r="O5" s="6">
        <v>2248.6</v>
      </c>
    </row>
    <row r="6" spans="1:15" x14ac:dyDescent="0.25">
      <c r="A6" s="1" t="s">
        <v>13</v>
      </c>
      <c r="B6" s="2" t="s">
        <v>183</v>
      </c>
      <c r="C6" s="5"/>
      <c r="D6" s="4"/>
      <c r="E6" s="4"/>
      <c r="F6" s="4"/>
      <c r="G6" s="2">
        <v>16</v>
      </c>
      <c r="H6" s="2">
        <v>139</v>
      </c>
      <c r="I6" s="4">
        <v>99</v>
      </c>
      <c r="J6" s="2">
        <v>117</v>
      </c>
      <c r="K6" s="2">
        <v>52</v>
      </c>
      <c r="L6" s="2">
        <v>28.5</v>
      </c>
      <c r="M6" s="4">
        <f>SUM(C6:L6)</f>
        <v>451.5</v>
      </c>
      <c r="N6" s="4">
        <f>RANK(M6,$M$3:$M$150)</f>
        <v>4</v>
      </c>
      <c r="O6" s="6">
        <v>4051.1</v>
      </c>
    </row>
    <row r="7" spans="1:15" x14ac:dyDescent="0.25">
      <c r="A7" s="1" t="s">
        <v>106</v>
      </c>
      <c r="B7" s="2" t="s">
        <v>107</v>
      </c>
      <c r="C7" s="5"/>
      <c r="D7" s="4"/>
      <c r="E7" s="4"/>
      <c r="F7" s="5"/>
      <c r="G7" s="2">
        <v>136</v>
      </c>
      <c r="H7" s="2">
        <v>33</v>
      </c>
      <c r="I7" s="4">
        <v>29</v>
      </c>
      <c r="J7" s="2">
        <v>20</v>
      </c>
      <c r="K7" s="2">
        <v>33</v>
      </c>
      <c r="L7" s="2">
        <v>172.5</v>
      </c>
      <c r="M7" s="4">
        <f>SUM(C7:L7)</f>
        <v>423.5</v>
      </c>
      <c r="N7" s="4">
        <f>RANK(M7,$M$3:$M$150)</f>
        <v>5</v>
      </c>
      <c r="O7" s="6">
        <v>1942.5</v>
      </c>
    </row>
    <row r="8" spans="1:15" x14ac:dyDescent="0.25">
      <c r="A8" s="1" t="s">
        <v>53</v>
      </c>
      <c r="B8" s="2" t="s">
        <v>166</v>
      </c>
      <c r="C8" s="5"/>
      <c r="D8" s="2">
        <v>107</v>
      </c>
      <c r="E8" s="2">
        <v>92</v>
      </c>
      <c r="F8" s="5">
        <v>38</v>
      </c>
      <c r="G8" s="2">
        <v>70</v>
      </c>
      <c r="H8" s="2">
        <v>5</v>
      </c>
      <c r="I8" s="4">
        <v>9</v>
      </c>
      <c r="J8" s="2">
        <v>7</v>
      </c>
      <c r="K8" s="2">
        <v>21</v>
      </c>
      <c r="L8" s="2">
        <v>19.5</v>
      </c>
      <c r="M8" s="4">
        <f>SUM(C8:L8)</f>
        <v>368.5</v>
      </c>
      <c r="N8" s="4">
        <f>RANK(M8,$M$3:$M$150)</f>
        <v>6</v>
      </c>
      <c r="O8" s="6">
        <v>952.5</v>
      </c>
    </row>
    <row r="9" spans="1:15" x14ac:dyDescent="0.25">
      <c r="A9" s="1" t="s">
        <v>19</v>
      </c>
      <c r="B9" s="10" t="s">
        <v>95</v>
      </c>
      <c r="C9" s="5"/>
      <c r="D9" s="4"/>
      <c r="E9" s="4"/>
      <c r="F9" s="5">
        <v>18</v>
      </c>
      <c r="G9" s="2">
        <v>103</v>
      </c>
      <c r="H9" s="2">
        <v>16</v>
      </c>
      <c r="I9" s="4"/>
      <c r="J9" s="2"/>
      <c r="K9" s="2">
        <v>113</v>
      </c>
      <c r="L9" s="2">
        <v>97.5</v>
      </c>
      <c r="M9" s="4">
        <f>SUM(C9:L9)</f>
        <v>347.5</v>
      </c>
      <c r="N9" s="4">
        <f>RANK(M9,$M$3:$M$150)</f>
        <v>7</v>
      </c>
      <c r="O9" s="6">
        <v>1561.03</v>
      </c>
    </row>
    <row r="10" spans="1:15" x14ac:dyDescent="0.25">
      <c r="A10" s="1" t="s">
        <v>77</v>
      </c>
      <c r="B10" s="2" t="s">
        <v>40</v>
      </c>
      <c r="C10" s="5"/>
      <c r="D10" s="2">
        <v>52</v>
      </c>
      <c r="E10" s="2">
        <v>59</v>
      </c>
      <c r="F10" s="5">
        <v>146</v>
      </c>
      <c r="G10" s="2"/>
      <c r="H10" s="2"/>
      <c r="I10" s="4"/>
      <c r="J10" s="2"/>
      <c r="K10" s="2">
        <v>52</v>
      </c>
      <c r="L10" s="2"/>
      <c r="M10" s="4">
        <f>SUM(C10:L10)</f>
        <v>309</v>
      </c>
      <c r="N10" s="4">
        <f>RANK(M10,$M$3:$M$150)</f>
        <v>8</v>
      </c>
      <c r="O10" s="6">
        <v>3028.29</v>
      </c>
    </row>
    <row r="11" spans="1:15" x14ac:dyDescent="0.25">
      <c r="A11" s="1" t="s">
        <v>38</v>
      </c>
      <c r="B11" s="2" t="s">
        <v>39</v>
      </c>
      <c r="C11" s="5"/>
      <c r="D11" s="2">
        <v>63</v>
      </c>
      <c r="E11" s="2"/>
      <c r="F11" s="5">
        <v>124</v>
      </c>
      <c r="G11" s="2">
        <v>11</v>
      </c>
      <c r="H11" s="2">
        <v>61</v>
      </c>
      <c r="I11" s="4">
        <v>20</v>
      </c>
      <c r="J11" s="2"/>
      <c r="K11" s="2">
        <v>18</v>
      </c>
      <c r="L11" s="2"/>
      <c r="M11" s="4">
        <f>SUM(C11:L11)</f>
        <v>297</v>
      </c>
      <c r="N11" s="4">
        <f>RANK(M11,$M$3:$M$150)</f>
        <v>9</v>
      </c>
      <c r="O11" s="6">
        <v>1388.44</v>
      </c>
    </row>
    <row r="12" spans="1:15" x14ac:dyDescent="0.25">
      <c r="A12" s="1" t="s">
        <v>11</v>
      </c>
      <c r="B12" s="2" t="s">
        <v>41</v>
      </c>
      <c r="C12" s="5">
        <v>115</v>
      </c>
      <c r="D12" s="2">
        <v>41</v>
      </c>
      <c r="E12" s="2">
        <v>19</v>
      </c>
      <c r="F12" s="5">
        <v>35</v>
      </c>
      <c r="G12" s="2"/>
      <c r="H12" s="2"/>
      <c r="I12" s="4"/>
      <c r="J12" s="2"/>
      <c r="K12" s="2">
        <v>36</v>
      </c>
      <c r="L12" s="2">
        <v>48</v>
      </c>
      <c r="M12" s="4">
        <f>SUM(C12:L12)</f>
        <v>294</v>
      </c>
      <c r="N12" s="4">
        <f>RANK(M12,$M$3:$M$150)</f>
        <v>10</v>
      </c>
      <c r="O12" s="6">
        <v>1419.31</v>
      </c>
    </row>
    <row r="13" spans="1:15" x14ac:dyDescent="0.25">
      <c r="A13" s="1" t="s">
        <v>34</v>
      </c>
      <c r="B13" s="2" t="s">
        <v>125</v>
      </c>
      <c r="C13" s="5"/>
      <c r="D13" s="2">
        <v>13</v>
      </c>
      <c r="E13" s="2"/>
      <c r="F13" s="5"/>
      <c r="G13" s="2"/>
      <c r="H13" s="2">
        <v>89</v>
      </c>
      <c r="I13" s="4"/>
      <c r="J13" s="2"/>
      <c r="K13" s="2"/>
      <c r="L13" s="2">
        <v>189</v>
      </c>
      <c r="M13" s="4">
        <f>SUM(C13:L13)</f>
        <v>291</v>
      </c>
      <c r="N13" s="4">
        <f>RANK(M13,$M$3:$M$150)</f>
        <v>11</v>
      </c>
      <c r="O13" s="6">
        <v>581.25</v>
      </c>
    </row>
    <row r="14" spans="1:15" x14ac:dyDescent="0.25">
      <c r="A14" s="1" t="s">
        <v>34</v>
      </c>
      <c r="B14" s="2" t="s">
        <v>182</v>
      </c>
      <c r="C14" s="5"/>
      <c r="D14" s="2">
        <v>118</v>
      </c>
      <c r="E14" s="2">
        <v>114</v>
      </c>
      <c r="F14" s="5"/>
      <c r="G14" s="2"/>
      <c r="H14" s="2"/>
      <c r="I14" s="4"/>
      <c r="J14" s="2"/>
      <c r="K14" s="2"/>
      <c r="L14" s="2">
        <v>48</v>
      </c>
      <c r="M14" s="4">
        <f>SUM(C14:L14)</f>
        <v>280</v>
      </c>
      <c r="N14" s="4">
        <f>RANK(M14,$M$3:$M$150)</f>
        <v>12</v>
      </c>
      <c r="O14" s="6">
        <v>2306.25</v>
      </c>
    </row>
    <row r="15" spans="1:15" x14ac:dyDescent="0.25">
      <c r="A15" s="1" t="s">
        <v>159</v>
      </c>
      <c r="B15" s="2" t="s">
        <v>160</v>
      </c>
      <c r="C15" s="1"/>
      <c r="D15" s="1"/>
      <c r="E15" s="1"/>
      <c r="F15" s="1"/>
      <c r="G15" s="1"/>
      <c r="H15" s="1"/>
      <c r="I15" s="1"/>
      <c r="J15" s="2">
        <v>128</v>
      </c>
      <c r="K15" s="2">
        <v>130</v>
      </c>
      <c r="L15" s="2">
        <v>7.5</v>
      </c>
      <c r="M15" s="4">
        <f>SUM(C15:L15)</f>
        <v>265.5</v>
      </c>
      <c r="N15" s="4">
        <f>RANK(M15,$M$3:$M$150)</f>
        <v>13</v>
      </c>
      <c r="O15" s="1">
        <v>2867.38</v>
      </c>
    </row>
    <row r="16" spans="1:15" x14ac:dyDescent="0.25">
      <c r="A16" s="1" t="s">
        <v>36</v>
      </c>
      <c r="B16" s="2" t="s">
        <v>37</v>
      </c>
      <c r="C16" s="5"/>
      <c r="D16" s="2">
        <v>96</v>
      </c>
      <c r="E16" s="2">
        <v>13</v>
      </c>
      <c r="F16" s="5"/>
      <c r="G16" s="2"/>
      <c r="H16" s="2"/>
      <c r="I16" s="4">
        <v>76</v>
      </c>
      <c r="J16" s="2"/>
      <c r="K16" s="2">
        <v>80</v>
      </c>
      <c r="L16" s="2"/>
      <c r="M16" s="4">
        <f>SUM(C16:L16)</f>
        <v>265</v>
      </c>
      <c r="N16" s="4">
        <f>RANK(M16,$M$3:$M$150)</f>
        <v>14</v>
      </c>
      <c r="O16" s="6">
        <v>1559.39</v>
      </c>
    </row>
    <row r="17" spans="1:15" x14ac:dyDescent="0.25">
      <c r="A17" s="1" t="s">
        <v>167</v>
      </c>
      <c r="B17" s="2" t="s">
        <v>181</v>
      </c>
      <c r="C17" s="5"/>
      <c r="D17" s="4"/>
      <c r="E17" s="4"/>
      <c r="F17" s="4"/>
      <c r="G17" s="2"/>
      <c r="H17" s="2">
        <v>26</v>
      </c>
      <c r="I17" s="4"/>
      <c r="J17" s="2"/>
      <c r="K17" s="2">
        <v>113</v>
      </c>
      <c r="L17" s="2">
        <v>97.5</v>
      </c>
      <c r="M17" s="4">
        <f>SUM(C17:L17)</f>
        <v>236.5</v>
      </c>
      <c r="N17" s="4">
        <f>RANK(M17,$M$3:$M$150)</f>
        <v>15</v>
      </c>
      <c r="O17" s="6">
        <v>867.28</v>
      </c>
    </row>
    <row r="18" spans="1:15" x14ac:dyDescent="0.25">
      <c r="A18" s="1" t="s">
        <v>129</v>
      </c>
      <c r="B18" s="2" t="s">
        <v>130</v>
      </c>
      <c r="C18" s="5"/>
      <c r="D18" s="4"/>
      <c r="E18" s="4"/>
      <c r="F18" s="4"/>
      <c r="G18" s="2"/>
      <c r="H18" s="2">
        <v>21</v>
      </c>
      <c r="I18" s="4">
        <v>76</v>
      </c>
      <c r="J18" s="2">
        <v>100</v>
      </c>
      <c r="K18" s="2">
        <v>8</v>
      </c>
      <c r="L18" s="2">
        <v>15</v>
      </c>
      <c r="M18" s="4">
        <f>SUM(C18:L18)</f>
        <v>220</v>
      </c>
      <c r="N18" s="4">
        <f>RANK(M18,$M$3:$M$150)</f>
        <v>16</v>
      </c>
      <c r="O18" s="6">
        <v>1133.48</v>
      </c>
    </row>
    <row r="19" spans="1:15" x14ac:dyDescent="0.25">
      <c r="A19" s="1" t="s">
        <v>43</v>
      </c>
      <c r="B19" s="2" t="s">
        <v>173</v>
      </c>
      <c r="C19" s="5"/>
      <c r="D19" s="2">
        <v>12</v>
      </c>
      <c r="E19" s="2"/>
      <c r="F19" s="5"/>
      <c r="G19" s="2">
        <v>25</v>
      </c>
      <c r="H19" s="2"/>
      <c r="I19" s="4">
        <v>27</v>
      </c>
      <c r="J19" s="2">
        <v>5</v>
      </c>
      <c r="K19" s="2">
        <v>20</v>
      </c>
      <c r="L19" s="2">
        <v>123</v>
      </c>
      <c r="M19" s="4">
        <f>SUM(C19:L19)</f>
        <v>212</v>
      </c>
      <c r="N19" s="4">
        <f>RANK(M19,$M$3:$M$150)</f>
        <v>17</v>
      </c>
      <c r="O19" s="6"/>
    </row>
    <row r="20" spans="1:15" x14ac:dyDescent="0.25">
      <c r="A20" s="1" t="s">
        <v>34</v>
      </c>
      <c r="B20" s="2" t="s">
        <v>124</v>
      </c>
      <c r="C20" s="5"/>
      <c r="D20" s="2"/>
      <c r="E20" s="2">
        <v>7</v>
      </c>
      <c r="F20" s="5"/>
      <c r="G20" s="2"/>
      <c r="H20" s="2">
        <v>117</v>
      </c>
      <c r="I20" s="4"/>
      <c r="J20" s="2"/>
      <c r="K20" s="2"/>
      <c r="L20" s="2">
        <v>73.5</v>
      </c>
      <c r="M20" s="4">
        <f>SUM(C20:L20)</f>
        <v>197.5</v>
      </c>
      <c r="N20" s="4">
        <f>RANK(M20,$M$3:$M$150)</f>
        <v>18</v>
      </c>
      <c r="O20" s="6">
        <v>900</v>
      </c>
    </row>
    <row r="21" spans="1:15" x14ac:dyDescent="0.25">
      <c r="A21" s="1" t="s">
        <v>147</v>
      </c>
      <c r="B21" s="2" t="s">
        <v>42</v>
      </c>
      <c r="C21" s="5"/>
      <c r="D21" s="2">
        <v>30</v>
      </c>
      <c r="E21" s="2"/>
      <c r="F21" s="5">
        <v>40</v>
      </c>
      <c r="G21" s="2"/>
      <c r="H21" s="2"/>
      <c r="I21" s="4">
        <v>26</v>
      </c>
      <c r="J21" s="2"/>
      <c r="K21" s="2">
        <v>97</v>
      </c>
      <c r="L21" s="2"/>
      <c r="M21" s="4">
        <f>SUM(C21:L21)</f>
        <v>193</v>
      </c>
      <c r="N21" s="4">
        <f>RANK(M21,$M$3:$M$150)</f>
        <v>19</v>
      </c>
      <c r="O21" s="6">
        <v>858.31</v>
      </c>
    </row>
    <row r="22" spans="1:15" x14ac:dyDescent="0.25">
      <c r="A22" s="1" t="s">
        <v>77</v>
      </c>
      <c r="B22" s="2" t="s">
        <v>78</v>
      </c>
      <c r="C22" s="5"/>
      <c r="D22" s="2"/>
      <c r="E22" s="2"/>
      <c r="F22" s="5">
        <v>52</v>
      </c>
      <c r="G22" s="2"/>
      <c r="H22" s="2"/>
      <c r="I22" s="4"/>
      <c r="J22" s="2"/>
      <c r="K22" s="2">
        <v>141</v>
      </c>
      <c r="L22" s="2"/>
      <c r="M22" s="4">
        <f>SUM(C22:L22)</f>
        <v>193</v>
      </c>
      <c r="N22" s="4">
        <f>RANK(M22,$M$3:$M$150)</f>
        <v>19</v>
      </c>
      <c r="O22" s="6">
        <v>2479.54</v>
      </c>
    </row>
    <row r="23" spans="1:15" x14ac:dyDescent="0.25">
      <c r="A23" s="1" t="s">
        <v>60</v>
      </c>
      <c r="B23" s="2" t="s">
        <v>61</v>
      </c>
      <c r="C23" s="5"/>
      <c r="D23" s="2"/>
      <c r="E23" s="2">
        <v>19</v>
      </c>
      <c r="F23" s="5">
        <v>31</v>
      </c>
      <c r="G23" s="2"/>
      <c r="H23" s="2">
        <v>89</v>
      </c>
      <c r="I23" s="4">
        <v>23</v>
      </c>
      <c r="J23" s="2"/>
      <c r="K23" s="2"/>
      <c r="L23" s="2">
        <v>22.5</v>
      </c>
      <c r="M23" s="4">
        <f>SUM(C23:L23)</f>
        <v>184.5</v>
      </c>
      <c r="N23" s="4">
        <f>RANK(M23,$M$3:$M$150)</f>
        <v>21</v>
      </c>
      <c r="O23" s="6">
        <v>581.25</v>
      </c>
    </row>
    <row r="24" spans="1:15" x14ac:dyDescent="0.25">
      <c r="A24" s="1" t="s">
        <v>13</v>
      </c>
      <c r="B24" s="2" t="s">
        <v>111</v>
      </c>
      <c r="C24" s="5"/>
      <c r="D24" s="4"/>
      <c r="E24" s="4"/>
      <c r="F24" s="4"/>
      <c r="G24" s="4">
        <v>86</v>
      </c>
      <c r="H24" s="2">
        <v>30</v>
      </c>
      <c r="I24" s="4">
        <v>19</v>
      </c>
      <c r="J24" s="2">
        <v>45</v>
      </c>
      <c r="K24" s="2"/>
      <c r="L24" s="2"/>
      <c r="M24" s="4">
        <f>SUM(C24:L24)</f>
        <v>180</v>
      </c>
      <c r="N24" s="4">
        <f>RANK(M24,$M$3:$M$150)</f>
        <v>22</v>
      </c>
      <c r="O24" s="6">
        <v>135.94</v>
      </c>
    </row>
    <row r="25" spans="1:15" x14ac:dyDescent="0.25">
      <c r="A25" s="1" t="s">
        <v>36</v>
      </c>
      <c r="B25" s="2" t="s">
        <v>74</v>
      </c>
      <c r="C25" s="5"/>
      <c r="D25" s="2"/>
      <c r="E25" s="2"/>
      <c r="F25" s="5">
        <v>74</v>
      </c>
      <c r="G25" s="2"/>
      <c r="H25" s="2"/>
      <c r="I25" s="4">
        <v>76</v>
      </c>
      <c r="J25" s="2"/>
      <c r="K25" s="2">
        <v>5</v>
      </c>
      <c r="L25" s="2"/>
      <c r="M25" s="4">
        <f>SUM(C25:L25)</f>
        <v>155</v>
      </c>
      <c r="N25" s="4">
        <f>RANK(M25,$M$3:$M$150)</f>
        <v>23</v>
      </c>
      <c r="O25" s="6">
        <v>921.61</v>
      </c>
    </row>
    <row r="26" spans="1:15" x14ac:dyDescent="0.25">
      <c r="A26" s="1" t="s">
        <v>13</v>
      </c>
      <c r="B26" s="2">
        <v>866</v>
      </c>
      <c r="C26" s="5"/>
      <c r="D26" s="2"/>
      <c r="E26" s="2">
        <v>70</v>
      </c>
      <c r="F26" s="5">
        <v>5</v>
      </c>
      <c r="G26" s="2"/>
      <c r="H26" s="2">
        <v>40</v>
      </c>
      <c r="I26" s="4">
        <v>28</v>
      </c>
      <c r="J26" s="2">
        <v>10</v>
      </c>
      <c r="K26" s="2"/>
      <c r="L26" s="2"/>
      <c r="M26" s="4">
        <f>SUM(C26:L26)</f>
        <v>153</v>
      </c>
      <c r="N26" s="4">
        <f>RANK(M26,$M$3:$M$150)</f>
        <v>24</v>
      </c>
      <c r="O26" s="6">
        <v>603.75</v>
      </c>
    </row>
    <row r="27" spans="1:15" x14ac:dyDescent="0.25">
      <c r="A27" s="1" t="s">
        <v>142</v>
      </c>
      <c r="B27" s="2" t="s">
        <v>155</v>
      </c>
      <c r="C27" s="5"/>
      <c r="D27" s="4"/>
      <c r="E27" s="4"/>
      <c r="F27" s="4"/>
      <c r="G27" s="4"/>
      <c r="H27" s="2"/>
      <c r="I27" s="4">
        <v>143</v>
      </c>
      <c r="J27" s="2"/>
      <c r="K27" s="2"/>
      <c r="L27" s="2"/>
      <c r="M27" s="4">
        <f>SUM(C27:L27)</f>
        <v>143</v>
      </c>
      <c r="N27" s="4">
        <f>RANK(M27,$M$3:$M$150)</f>
        <v>25</v>
      </c>
      <c r="O27" s="6">
        <v>2268.75</v>
      </c>
    </row>
    <row r="28" spans="1:15" x14ac:dyDescent="0.25">
      <c r="A28" s="1" t="s">
        <v>19</v>
      </c>
      <c r="B28" s="2" t="s">
        <v>58</v>
      </c>
      <c r="C28" s="5"/>
      <c r="D28" s="2"/>
      <c r="E28" s="2">
        <v>31</v>
      </c>
      <c r="F28" s="5">
        <v>41</v>
      </c>
      <c r="G28" s="2">
        <v>42</v>
      </c>
      <c r="H28" s="2">
        <v>28</v>
      </c>
      <c r="I28" s="4"/>
      <c r="J28" s="2"/>
      <c r="K28" s="2"/>
      <c r="L28" s="2"/>
      <c r="M28" s="4">
        <f>SUM(C28:L28)</f>
        <v>142</v>
      </c>
      <c r="N28" s="4">
        <f>RANK(M28,$M$3:$M$150)</f>
        <v>26</v>
      </c>
      <c r="O28" s="6">
        <v>502.5</v>
      </c>
    </row>
    <row r="29" spans="1:15" x14ac:dyDescent="0.25">
      <c r="A29" s="1" t="s">
        <v>114</v>
      </c>
      <c r="B29" s="2" t="s">
        <v>126</v>
      </c>
      <c r="C29" s="5"/>
      <c r="D29" s="4"/>
      <c r="E29" s="4"/>
      <c r="F29" s="4"/>
      <c r="G29" s="2">
        <v>27</v>
      </c>
      <c r="H29" s="2">
        <v>25</v>
      </c>
      <c r="I29" s="4">
        <v>29</v>
      </c>
      <c r="J29" s="2">
        <v>20</v>
      </c>
      <c r="K29" s="2">
        <v>10</v>
      </c>
      <c r="L29" s="2">
        <v>28.5</v>
      </c>
      <c r="M29" s="4">
        <f>SUM(C29:L29)</f>
        <v>139.5</v>
      </c>
      <c r="N29" s="4">
        <f>RANK(M29,$M$3:$M$150)</f>
        <v>27</v>
      </c>
      <c r="O29" s="6"/>
    </row>
    <row r="30" spans="1:15" x14ac:dyDescent="0.25">
      <c r="A30" s="1" t="s">
        <v>169</v>
      </c>
      <c r="B30" s="2" t="s">
        <v>170</v>
      </c>
      <c r="C30" s="5"/>
      <c r="D30" s="4"/>
      <c r="E30" s="4"/>
      <c r="F30" s="4"/>
      <c r="G30" s="2"/>
      <c r="H30" s="2">
        <v>32</v>
      </c>
      <c r="I30" s="4">
        <v>24</v>
      </c>
      <c r="J30" s="2">
        <v>22</v>
      </c>
      <c r="K30" s="2">
        <v>28</v>
      </c>
      <c r="L30" s="2">
        <v>27</v>
      </c>
      <c r="M30" s="4">
        <f>SUM(C30:L30)</f>
        <v>133</v>
      </c>
      <c r="N30" s="4">
        <f>RANK(M30,$M$3:$M$150)</f>
        <v>28</v>
      </c>
      <c r="O30" s="6"/>
    </row>
    <row r="31" spans="1:15" x14ac:dyDescent="0.25">
      <c r="A31" s="1" t="s">
        <v>35</v>
      </c>
      <c r="B31" s="2">
        <v>258</v>
      </c>
      <c r="C31" s="5"/>
      <c r="D31" s="2">
        <v>9</v>
      </c>
      <c r="E31" s="2"/>
      <c r="F31" s="5"/>
      <c r="G31" s="2"/>
      <c r="H31" s="2"/>
      <c r="I31" s="4">
        <v>121</v>
      </c>
      <c r="J31" s="2"/>
      <c r="K31" s="2"/>
      <c r="L31" s="2"/>
      <c r="M31" s="4">
        <f>SUM(C31:L31)</f>
        <v>130</v>
      </c>
      <c r="N31" s="4">
        <f>RANK(M31,$M$3:$M$150)</f>
        <v>29</v>
      </c>
      <c r="O31" s="6">
        <v>969.38</v>
      </c>
    </row>
    <row r="32" spans="1:15" x14ac:dyDescent="0.25">
      <c r="A32" s="1" t="s">
        <v>101</v>
      </c>
      <c r="B32" s="2" t="s">
        <v>171</v>
      </c>
      <c r="C32" s="5"/>
      <c r="D32" s="4"/>
      <c r="E32" s="4"/>
      <c r="F32" s="5">
        <v>13</v>
      </c>
      <c r="G32" s="2">
        <v>12</v>
      </c>
      <c r="H32" s="2">
        <v>33</v>
      </c>
      <c r="I32" s="4"/>
      <c r="J32" s="2">
        <v>23</v>
      </c>
      <c r="K32" s="2">
        <v>25</v>
      </c>
      <c r="L32" s="2">
        <v>24</v>
      </c>
      <c r="M32" s="4">
        <f>SUM(C32:L32)</f>
        <v>130</v>
      </c>
      <c r="N32" s="4">
        <f>RANK(M32,$M$3:$M$150)</f>
        <v>29</v>
      </c>
      <c r="O32" s="6"/>
    </row>
    <row r="33" spans="1:15" x14ac:dyDescent="0.25">
      <c r="A33" s="1" t="s">
        <v>96</v>
      </c>
      <c r="B33" s="2" t="s">
        <v>97</v>
      </c>
      <c r="C33" s="5"/>
      <c r="D33" s="4"/>
      <c r="E33" s="4"/>
      <c r="F33" s="5">
        <v>17</v>
      </c>
      <c r="G33" s="2">
        <v>30</v>
      </c>
      <c r="H33" s="2">
        <v>18</v>
      </c>
      <c r="I33" s="4">
        <v>15</v>
      </c>
      <c r="J33" s="2">
        <v>15</v>
      </c>
      <c r="K33" s="2">
        <v>25</v>
      </c>
      <c r="L33" s="2">
        <v>7.5</v>
      </c>
      <c r="M33" s="4">
        <f>SUM(C33:L33)</f>
        <v>127.5</v>
      </c>
      <c r="N33" s="4">
        <f>RANK(M33,$M$3:$M$150)</f>
        <v>31</v>
      </c>
      <c r="O33" s="6"/>
    </row>
    <row r="34" spans="1:15" x14ac:dyDescent="0.25">
      <c r="A34" s="1" t="s">
        <v>49</v>
      </c>
      <c r="B34" s="2" t="s">
        <v>50</v>
      </c>
      <c r="C34" s="5"/>
      <c r="D34" s="2"/>
      <c r="E34" s="2">
        <v>125</v>
      </c>
      <c r="F34" s="5"/>
      <c r="G34" s="2"/>
      <c r="H34" s="2"/>
      <c r="I34" s="4"/>
      <c r="J34" s="2"/>
      <c r="K34" s="2"/>
      <c r="L34" s="2"/>
      <c r="M34" s="4">
        <f>SUM(C34:L34)</f>
        <v>125</v>
      </c>
      <c r="N34" s="4">
        <f>RANK(M34,$M$3:$M$150)</f>
        <v>32</v>
      </c>
      <c r="O34" s="6">
        <v>1511.25</v>
      </c>
    </row>
    <row r="35" spans="1:15" x14ac:dyDescent="0.25">
      <c r="A35" s="1" t="s">
        <v>79</v>
      </c>
      <c r="B35" s="2" t="s">
        <v>80</v>
      </c>
      <c r="C35" s="5"/>
      <c r="D35" s="2"/>
      <c r="E35" s="2"/>
      <c r="F35" s="5">
        <v>35</v>
      </c>
      <c r="G35" s="2">
        <v>5</v>
      </c>
      <c r="H35" s="2">
        <v>30</v>
      </c>
      <c r="I35" s="4">
        <v>11</v>
      </c>
      <c r="J35" s="2">
        <v>11</v>
      </c>
      <c r="K35" s="2">
        <v>12</v>
      </c>
      <c r="L35" s="2">
        <v>16.5</v>
      </c>
      <c r="M35" s="4">
        <f>SUM(C35:L35)</f>
        <v>120.5</v>
      </c>
      <c r="N35" s="4">
        <f>RANK(M35,$M$3:$M$150)</f>
        <v>33</v>
      </c>
      <c r="O35" s="6"/>
    </row>
    <row r="36" spans="1:15" x14ac:dyDescent="0.25">
      <c r="A36" s="1" t="s">
        <v>162</v>
      </c>
      <c r="B36" s="2" t="s">
        <v>184</v>
      </c>
      <c r="C36" s="1"/>
      <c r="D36" s="1"/>
      <c r="E36" s="1"/>
      <c r="F36" s="1"/>
      <c r="G36" s="1"/>
      <c r="H36" s="1"/>
      <c r="I36" s="1"/>
      <c r="J36" s="2">
        <v>14</v>
      </c>
      <c r="K36" s="2">
        <v>80</v>
      </c>
      <c r="L36" s="2">
        <v>25.5</v>
      </c>
      <c r="M36" s="4">
        <f>SUM(C36:L36)</f>
        <v>119.5</v>
      </c>
      <c r="N36" s="4">
        <f>RANK(M36,$M$3:$M$150)</f>
        <v>34</v>
      </c>
      <c r="O36" s="1">
        <v>508.41</v>
      </c>
    </row>
    <row r="37" spans="1:15" x14ac:dyDescent="0.25">
      <c r="A37" s="1" t="s">
        <v>117</v>
      </c>
      <c r="B37" s="2" t="s">
        <v>172</v>
      </c>
      <c r="C37" s="1"/>
      <c r="D37" s="1"/>
      <c r="E37" s="1"/>
      <c r="F37" s="1"/>
      <c r="G37" s="1"/>
      <c r="H37" s="1"/>
      <c r="I37" s="1"/>
      <c r="J37" s="2">
        <v>84</v>
      </c>
      <c r="K37" s="2">
        <v>21</v>
      </c>
      <c r="L37" s="2">
        <v>13.5</v>
      </c>
      <c r="M37" s="4">
        <f>SUM(C37:L37)</f>
        <v>118.5</v>
      </c>
      <c r="N37" s="4">
        <f>RANK(M37,$M$3:$M$150)</f>
        <v>35</v>
      </c>
      <c r="O37" s="1">
        <v>489.38</v>
      </c>
    </row>
    <row r="38" spans="1:15" x14ac:dyDescent="0.25">
      <c r="A38" s="1" t="s">
        <v>77</v>
      </c>
      <c r="B38" s="10" t="s">
        <v>73</v>
      </c>
      <c r="C38" s="5"/>
      <c r="D38" s="2"/>
      <c r="E38" s="2"/>
      <c r="F38" s="5">
        <v>96</v>
      </c>
      <c r="G38" s="2"/>
      <c r="H38" s="2"/>
      <c r="I38" s="4"/>
      <c r="J38" s="2"/>
      <c r="K38" s="2">
        <v>21</v>
      </c>
      <c r="L38" s="2"/>
      <c r="M38" s="4">
        <f>SUM(C38:L38)</f>
        <v>117</v>
      </c>
      <c r="N38" s="4">
        <f>RANK(M38,$M$3:$M$150)</f>
        <v>36</v>
      </c>
      <c r="O38" s="6">
        <v>627.89</v>
      </c>
    </row>
    <row r="39" spans="1:15" x14ac:dyDescent="0.25">
      <c r="A39" s="1" t="s">
        <v>81</v>
      </c>
      <c r="B39" s="2">
        <v>801</v>
      </c>
      <c r="C39" s="5"/>
      <c r="D39" s="2"/>
      <c r="E39" s="2"/>
      <c r="F39" s="5">
        <v>34</v>
      </c>
      <c r="G39" s="2"/>
      <c r="H39" s="2"/>
      <c r="I39" s="4">
        <v>21</v>
      </c>
      <c r="J39" s="2"/>
      <c r="K39" s="2">
        <v>29</v>
      </c>
      <c r="L39" s="2">
        <v>31.5</v>
      </c>
      <c r="M39" s="4">
        <f>SUM(C39:L39)</f>
        <v>115.5</v>
      </c>
      <c r="N39" s="4">
        <f>RANK(M39,$M$3:$M$150)</f>
        <v>37</v>
      </c>
      <c r="O39" s="6"/>
    </row>
    <row r="40" spans="1:15" x14ac:dyDescent="0.25">
      <c r="A40" s="1" t="s">
        <v>71</v>
      </c>
      <c r="B40" s="2">
        <v>839</v>
      </c>
      <c r="C40" s="5"/>
      <c r="D40" s="4"/>
      <c r="E40" s="4"/>
      <c r="F40" s="5"/>
      <c r="G40" s="2">
        <v>114</v>
      </c>
      <c r="H40" s="2"/>
      <c r="I40" s="4"/>
      <c r="J40" s="2"/>
      <c r="K40" s="2"/>
      <c r="L40" s="2"/>
      <c r="M40" s="4">
        <f>SUM(C40:L40)</f>
        <v>114</v>
      </c>
      <c r="N40" s="4">
        <f>RANK(M40,$M$3:$M$150)</f>
        <v>38</v>
      </c>
      <c r="O40" s="6">
        <v>832.5</v>
      </c>
    </row>
    <row r="41" spans="1:15" x14ac:dyDescent="0.25">
      <c r="A41" s="1" t="s">
        <v>71</v>
      </c>
      <c r="B41" s="2">
        <v>813</v>
      </c>
      <c r="C41" s="5"/>
      <c r="D41" s="2"/>
      <c r="E41" s="2"/>
      <c r="F41" s="5">
        <v>113</v>
      </c>
      <c r="G41" s="2"/>
      <c r="H41" s="2"/>
      <c r="I41" s="4"/>
      <c r="J41" s="2"/>
      <c r="K41" s="2"/>
      <c r="L41" s="2"/>
      <c r="M41" s="4">
        <f>SUM(C41:L41)</f>
        <v>113</v>
      </c>
      <c r="N41" s="4">
        <f>RANK(M41,$M$3:$M$150)</f>
        <v>39</v>
      </c>
      <c r="O41" s="6">
        <v>837.19</v>
      </c>
    </row>
    <row r="42" spans="1:15" x14ac:dyDescent="0.25">
      <c r="A42" s="1" t="s">
        <v>89</v>
      </c>
      <c r="B42" s="2" t="s">
        <v>105</v>
      </c>
      <c r="C42" s="5"/>
      <c r="D42" s="4"/>
      <c r="E42" s="4"/>
      <c r="F42" s="5">
        <v>5</v>
      </c>
      <c r="G42" s="2"/>
      <c r="H42" s="2"/>
      <c r="I42" s="4"/>
      <c r="J42" s="2">
        <v>73</v>
      </c>
      <c r="K42" s="2">
        <v>34</v>
      </c>
      <c r="L42" s="2"/>
      <c r="M42" s="4">
        <f>SUM(C42:L42)</f>
        <v>112</v>
      </c>
      <c r="N42" s="4">
        <f>RANK(M42,$M$3:$M$150)</f>
        <v>40</v>
      </c>
      <c r="O42" s="6">
        <v>435</v>
      </c>
    </row>
    <row r="43" spans="1:15" x14ac:dyDescent="0.25">
      <c r="A43" s="1" t="s">
        <v>15</v>
      </c>
      <c r="B43" s="2" t="s">
        <v>16</v>
      </c>
      <c r="C43" s="5">
        <v>82</v>
      </c>
      <c r="D43" s="2">
        <v>10</v>
      </c>
      <c r="E43" s="2">
        <v>16</v>
      </c>
      <c r="F43" s="5"/>
      <c r="G43" s="2"/>
      <c r="H43" s="2"/>
      <c r="I43" s="4"/>
      <c r="J43" s="2"/>
      <c r="K43" s="2"/>
      <c r="L43" s="2"/>
      <c r="M43" s="4">
        <f>SUM(C43:L43)</f>
        <v>108</v>
      </c>
      <c r="N43" s="4">
        <f>RANK(M43,$M$3:$M$150)</f>
        <v>41</v>
      </c>
      <c r="O43" s="6">
        <v>300</v>
      </c>
    </row>
    <row r="44" spans="1:15" x14ac:dyDescent="0.25">
      <c r="A44" s="1" t="s">
        <v>49</v>
      </c>
      <c r="B44" s="2" t="s">
        <v>52</v>
      </c>
      <c r="C44" s="5"/>
      <c r="D44" s="2"/>
      <c r="E44" s="2">
        <v>103</v>
      </c>
      <c r="F44" s="5"/>
      <c r="G44" s="2"/>
      <c r="H44" s="2"/>
      <c r="I44" s="4"/>
      <c r="J44" s="2"/>
      <c r="K44" s="2"/>
      <c r="L44" s="2"/>
      <c r="M44" s="4">
        <f>SUM(C44:L44)</f>
        <v>103</v>
      </c>
      <c r="N44" s="4">
        <f>RANK(M44,$M$3:$M$150)</f>
        <v>42</v>
      </c>
      <c r="O44" s="6">
        <v>780</v>
      </c>
    </row>
    <row r="45" spans="1:15" x14ac:dyDescent="0.25">
      <c r="A45" s="1" t="s">
        <v>17</v>
      </c>
      <c r="B45" s="2" t="s">
        <v>18</v>
      </c>
      <c r="C45" s="5">
        <v>71</v>
      </c>
      <c r="D45" s="2"/>
      <c r="E45" s="2"/>
      <c r="F45" s="5">
        <v>21</v>
      </c>
      <c r="G45" s="2">
        <v>10</v>
      </c>
      <c r="H45" s="2"/>
      <c r="I45" s="4"/>
      <c r="J45" s="2"/>
      <c r="K45" s="2"/>
      <c r="L45" s="2"/>
      <c r="M45" s="4">
        <f>SUM(C45:L45)</f>
        <v>102</v>
      </c>
      <c r="N45" s="4">
        <f>RANK(M45,$M$3:$M$150)</f>
        <v>43</v>
      </c>
      <c r="O45" s="6"/>
    </row>
    <row r="46" spans="1:15" x14ac:dyDescent="0.25">
      <c r="A46" s="1" t="s">
        <v>38</v>
      </c>
      <c r="B46" s="2" t="s">
        <v>72</v>
      </c>
      <c r="C46" s="5"/>
      <c r="D46" s="2"/>
      <c r="E46" s="2"/>
      <c r="F46" s="5">
        <v>96</v>
      </c>
      <c r="G46" s="2">
        <v>5</v>
      </c>
      <c r="H46" s="2"/>
      <c r="I46" s="4"/>
      <c r="J46" s="2"/>
      <c r="K46" s="2"/>
      <c r="L46" s="2"/>
      <c r="M46" s="4">
        <f>SUM(C46:L46)</f>
        <v>101</v>
      </c>
      <c r="N46" s="4">
        <f>RANK(M46,$M$3:$M$150)</f>
        <v>44</v>
      </c>
      <c r="O46" s="6">
        <v>627.89</v>
      </c>
    </row>
    <row r="47" spans="1:15" x14ac:dyDescent="0.25">
      <c r="A47" s="1" t="s">
        <v>17</v>
      </c>
      <c r="B47" s="2" t="s">
        <v>131</v>
      </c>
      <c r="C47" s="5"/>
      <c r="D47" s="4"/>
      <c r="E47" s="4"/>
      <c r="F47" s="4"/>
      <c r="G47" s="2"/>
      <c r="H47" s="2">
        <v>16</v>
      </c>
      <c r="I47" s="4">
        <v>29</v>
      </c>
      <c r="J47" s="2"/>
      <c r="K47" s="2">
        <v>34</v>
      </c>
      <c r="L47" s="2">
        <v>18</v>
      </c>
      <c r="M47" s="4">
        <f>SUM(C47:L47)</f>
        <v>97</v>
      </c>
      <c r="N47" s="4">
        <f>RANK(M47,$M$3:$M$150)</f>
        <v>45</v>
      </c>
      <c r="O47" s="6"/>
    </row>
    <row r="48" spans="1:15" x14ac:dyDescent="0.25">
      <c r="A48" s="1" t="s">
        <v>169</v>
      </c>
      <c r="B48" s="2" t="s">
        <v>179</v>
      </c>
      <c r="C48" s="5"/>
      <c r="D48" s="4"/>
      <c r="E48" s="4"/>
      <c r="F48" s="5">
        <v>27</v>
      </c>
      <c r="G48" s="2">
        <v>42</v>
      </c>
      <c r="H48" s="2">
        <v>20</v>
      </c>
      <c r="I48" s="4"/>
      <c r="J48" s="2"/>
      <c r="K48" s="2">
        <v>6</v>
      </c>
      <c r="L48" s="2"/>
      <c r="M48" s="4">
        <f>SUM(C48:L48)</f>
        <v>95</v>
      </c>
      <c r="N48" s="4">
        <f>RANK(M48,$M$3:$M$150)</f>
        <v>46</v>
      </c>
      <c r="O48" s="6"/>
    </row>
    <row r="49" spans="1:15" x14ac:dyDescent="0.25">
      <c r="A49" s="1" t="s">
        <v>13</v>
      </c>
      <c r="B49" s="2" t="s">
        <v>14</v>
      </c>
      <c r="C49" s="5">
        <v>93</v>
      </c>
      <c r="D49" s="2"/>
      <c r="E49" s="2"/>
      <c r="F49" s="5"/>
      <c r="G49" s="2"/>
      <c r="H49" s="2"/>
      <c r="I49" s="4"/>
      <c r="J49" s="2"/>
      <c r="K49" s="2"/>
      <c r="L49" s="2"/>
      <c r="M49" s="4">
        <f>SUM(C49:L49)</f>
        <v>93</v>
      </c>
      <c r="N49" s="4">
        <f>RANK(M49,$M$3:$M$150)</f>
        <v>47</v>
      </c>
      <c r="O49" s="6">
        <v>600</v>
      </c>
    </row>
    <row r="50" spans="1:15" x14ac:dyDescent="0.25">
      <c r="A50" s="1" t="s">
        <v>13</v>
      </c>
      <c r="B50" s="2" t="s">
        <v>23</v>
      </c>
      <c r="C50" s="5">
        <v>38</v>
      </c>
      <c r="D50" s="2"/>
      <c r="E50" s="2">
        <v>17</v>
      </c>
      <c r="F50" s="5"/>
      <c r="G50" s="2"/>
      <c r="H50" s="2">
        <v>5</v>
      </c>
      <c r="I50" s="4">
        <v>24</v>
      </c>
      <c r="J50" s="2"/>
      <c r="K50" s="2"/>
      <c r="L50" s="2"/>
      <c r="M50" s="4">
        <f>SUM(C50:L50)</f>
        <v>84</v>
      </c>
      <c r="N50" s="4">
        <f>RANK(M50,$M$3:$M$150)</f>
        <v>48</v>
      </c>
      <c r="O50" s="6"/>
    </row>
    <row r="51" spans="1:15" x14ac:dyDescent="0.25">
      <c r="A51" s="1" t="s">
        <v>54</v>
      </c>
      <c r="B51" s="2" t="s">
        <v>55</v>
      </c>
      <c r="C51" s="5"/>
      <c r="D51" s="2"/>
      <c r="E51" s="2">
        <v>81</v>
      </c>
      <c r="F51" s="5"/>
      <c r="G51" s="2"/>
      <c r="H51" s="2"/>
      <c r="I51" s="4"/>
      <c r="J51" s="2"/>
      <c r="K51" s="2"/>
      <c r="L51" s="2"/>
      <c r="M51" s="4">
        <f>SUM(C51:L51)</f>
        <v>81</v>
      </c>
      <c r="N51" s="4">
        <f>RANK(M51,$M$3:$M$150)</f>
        <v>49</v>
      </c>
      <c r="O51" s="6">
        <v>390</v>
      </c>
    </row>
    <row r="52" spans="1:15" x14ac:dyDescent="0.25">
      <c r="A52" s="1" t="s">
        <v>110</v>
      </c>
      <c r="B52" s="2">
        <v>802</v>
      </c>
      <c r="C52" s="5"/>
      <c r="D52" s="4"/>
      <c r="E52" s="4"/>
      <c r="F52" s="4"/>
      <c r="G52" s="2">
        <v>18</v>
      </c>
      <c r="H52" s="2">
        <v>61</v>
      </c>
      <c r="I52" s="4"/>
      <c r="J52" s="2"/>
      <c r="K52" s="2"/>
      <c r="L52" s="2"/>
      <c r="M52" s="4">
        <f>SUM(C52:L52)</f>
        <v>79</v>
      </c>
      <c r="N52" s="4">
        <f>RANK(M52,$M$3:$M$150)</f>
        <v>50</v>
      </c>
      <c r="O52" s="6">
        <v>375</v>
      </c>
    </row>
    <row r="53" spans="1:15" x14ac:dyDescent="0.25">
      <c r="A53" s="1" t="s">
        <v>110</v>
      </c>
      <c r="B53" s="2">
        <v>814</v>
      </c>
      <c r="C53" s="5"/>
      <c r="D53" s="4"/>
      <c r="E53" s="4"/>
      <c r="F53" s="4"/>
      <c r="G53" s="2">
        <v>59</v>
      </c>
      <c r="H53" s="2">
        <v>19</v>
      </c>
      <c r="I53" s="4"/>
      <c r="J53" s="2"/>
      <c r="K53" s="2"/>
      <c r="L53" s="2"/>
      <c r="M53" s="4">
        <f>SUM(C53:L53)</f>
        <v>78</v>
      </c>
      <c r="N53" s="4">
        <f>RANK(M53,$M$3:$M$150)</f>
        <v>51</v>
      </c>
      <c r="O53" s="6">
        <v>346.88</v>
      </c>
    </row>
    <row r="54" spans="1:15" x14ac:dyDescent="0.25">
      <c r="A54" s="1" t="s">
        <v>35</v>
      </c>
      <c r="B54" s="2">
        <v>18</v>
      </c>
      <c r="C54" s="5"/>
      <c r="D54" s="2">
        <v>74</v>
      </c>
      <c r="E54" s="2"/>
      <c r="F54" s="5"/>
      <c r="G54" s="2"/>
      <c r="H54" s="2"/>
      <c r="I54" s="4"/>
      <c r="J54" s="2"/>
      <c r="K54" s="2"/>
      <c r="L54" s="2"/>
      <c r="M54" s="4">
        <f>SUM(C54:L54)</f>
        <v>74</v>
      </c>
      <c r="N54" s="4">
        <f>RANK(M54,$M$3:$M$150)</f>
        <v>52</v>
      </c>
      <c r="O54" s="6">
        <v>356.25</v>
      </c>
    </row>
    <row r="55" spans="1:15" x14ac:dyDescent="0.25">
      <c r="A55" s="1" t="s">
        <v>36</v>
      </c>
      <c r="B55" s="2" t="s">
        <v>75</v>
      </c>
      <c r="C55" s="5"/>
      <c r="D55" s="2"/>
      <c r="E55" s="2"/>
      <c r="F55" s="5">
        <v>74</v>
      </c>
      <c r="G55" s="2"/>
      <c r="H55" s="2"/>
      <c r="I55" s="4"/>
      <c r="J55" s="2"/>
      <c r="K55" s="2"/>
      <c r="L55" s="2"/>
      <c r="M55" s="4">
        <f>SUM(C55:L55)</f>
        <v>74</v>
      </c>
      <c r="N55" s="4">
        <f>RANK(M55,$M$3:$M$150)</f>
        <v>52</v>
      </c>
      <c r="O55" s="6">
        <v>440.63</v>
      </c>
    </row>
    <row r="56" spans="1:15" x14ac:dyDescent="0.25">
      <c r="A56" s="1" t="s">
        <v>85</v>
      </c>
      <c r="B56" s="2">
        <v>801</v>
      </c>
      <c r="C56" s="5"/>
      <c r="D56" s="2"/>
      <c r="E56" s="2"/>
      <c r="F56" s="5">
        <v>29</v>
      </c>
      <c r="G56" s="2">
        <v>9</v>
      </c>
      <c r="H56" s="2"/>
      <c r="I56" s="4">
        <v>8</v>
      </c>
      <c r="J56" s="2"/>
      <c r="K56" s="2">
        <v>17</v>
      </c>
      <c r="L56" s="2">
        <v>10.5</v>
      </c>
      <c r="M56" s="4">
        <f>SUM(C56:L56)</f>
        <v>73.5</v>
      </c>
      <c r="N56" s="4">
        <f>RANK(M56,$M$3:$M$150)</f>
        <v>54</v>
      </c>
      <c r="O56" s="6"/>
    </row>
    <row r="57" spans="1:15" x14ac:dyDescent="0.25">
      <c r="A57" s="1" t="s">
        <v>71</v>
      </c>
      <c r="B57" s="2" t="s">
        <v>76</v>
      </c>
      <c r="C57" s="5"/>
      <c r="D57" s="2"/>
      <c r="E57" s="2"/>
      <c r="F57" s="5">
        <v>52</v>
      </c>
      <c r="G57" s="2">
        <v>21</v>
      </c>
      <c r="H57" s="2"/>
      <c r="I57" s="4"/>
      <c r="J57" s="2"/>
      <c r="K57" s="2"/>
      <c r="L57" s="2"/>
      <c r="M57" s="4">
        <f>SUM(C57:L57)</f>
        <v>73</v>
      </c>
      <c r="N57" s="4">
        <f>RANK(M57,$M$3:$M$150)</f>
        <v>55</v>
      </c>
      <c r="O57" s="6">
        <v>286.41000000000003</v>
      </c>
    </row>
    <row r="58" spans="1:15" x14ac:dyDescent="0.25">
      <c r="A58" s="1" t="s">
        <v>136</v>
      </c>
      <c r="B58" s="2" t="s">
        <v>137</v>
      </c>
      <c r="C58" s="5"/>
      <c r="D58" s="4"/>
      <c r="E58" s="4"/>
      <c r="F58" s="4"/>
      <c r="G58" s="4"/>
      <c r="H58" s="2">
        <v>5</v>
      </c>
      <c r="I58" s="4">
        <v>33</v>
      </c>
      <c r="J58" s="2">
        <v>18</v>
      </c>
      <c r="K58" s="2">
        <v>16</v>
      </c>
      <c r="L58" s="2"/>
      <c r="M58" s="4">
        <f>SUM(C58:L58)</f>
        <v>72</v>
      </c>
      <c r="N58" s="4">
        <f>RANK(M58,$M$3:$M$150)</f>
        <v>56</v>
      </c>
      <c r="O58" s="6"/>
    </row>
    <row r="59" spans="1:15" x14ac:dyDescent="0.25">
      <c r="A59" s="1" t="s">
        <v>93</v>
      </c>
      <c r="B59" s="2">
        <v>87</v>
      </c>
      <c r="C59" s="5"/>
      <c r="D59" s="4"/>
      <c r="E59" s="4"/>
      <c r="F59" s="4"/>
      <c r="G59" s="4"/>
      <c r="H59" s="2"/>
      <c r="I59" s="4">
        <v>55</v>
      </c>
      <c r="J59" s="2">
        <v>16</v>
      </c>
      <c r="K59" s="2"/>
      <c r="L59" s="2"/>
      <c r="M59" s="4">
        <f>SUM(C59:L59)</f>
        <v>71</v>
      </c>
      <c r="N59" s="4">
        <f>RANK(M59,$M$3:$M$150)</f>
        <v>57</v>
      </c>
      <c r="O59" s="6">
        <v>309.38</v>
      </c>
    </row>
    <row r="60" spans="1:15" x14ac:dyDescent="0.25">
      <c r="A60" s="1" t="s">
        <v>19</v>
      </c>
      <c r="B60" s="2" t="s">
        <v>20</v>
      </c>
      <c r="C60" s="5">
        <v>60</v>
      </c>
      <c r="D60" s="2"/>
      <c r="E60" s="2"/>
      <c r="F60" s="5">
        <v>5</v>
      </c>
      <c r="G60" s="2"/>
      <c r="H60" s="2"/>
      <c r="I60" s="4"/>
      <c r="J60" s="2"/>
      <c r="K60" s="2"/>
      <c r="L60" s="2"/>
      <c r="M60" s="4">
        <f>SUM(C60:L60)</f>
        <v>65</v>
      </c>
      <c r="N60" s="4">
        <f>RANK(M60,$M$3:$M$150)</f>
        <v>58</v>
      </c>
      <c r="O60" s="6"/>
    </row>
    <row r="61" spans="1:15" x14ac:dyDescent="0.25">
      <c r="A61" s="1" t="s">
        <v>71</v>
      </c>
      <c r="B61" s="2">
        <v>811</v>
      </c>
      <c r="C61" s="5"/>
      <c r="D61" s="2"/>
      <c r="E61" s="2"/>
      <c r="F61" s="5">
        <v>37</v>
      </c>
      <c r="G61" s="2">
        <v>23</v>
      </c>
      <c r="H61" s="2"/>
      <c r="I61" s="4"/>
      <c r="J61" s="2"/>
      <c r="K61" s="2"/>
      <c r="L61" s="2"/>
      <c r="M61" s="4">
        <f>SUM(C61:L61)</f>
        <v>60</v>
      </c>
      <c r="N61" s="4">
        <f>RANK(M61,$M$3:$M$150)</f>
        <v>59</v>
      </c>
      <c r="O61" s="6"/>
    </row>
    <row r="62" spans="1:15" x14ac:dyDescent="0.25">
      <c r="A62" s="1" t="s">
        <v>71</v>
      </c>
      <c r="B62" s="2" t="s">
        <v>84</v>
      </c>
      <c r="C62" s="5"/>
      <c r="D62" s="2"/>
      <c r="E62" s="2"/>
      <c r="F62" s="5">
        <v>31</v>
      </c>
      <c r="G62" s="2">
        <v>29</v>
      </c>
      <c r="H62" s="2"/>
      <c r="I62" s="4"/>
      <c r="J62" s="2"/>
      <c r="K62" s="2"/>
      <c r="L62" s="2"/>
      <c r="M62" s="4">
        <f>SUM(C62:L62)</f>
        <v>60</v>
      </c>
      <c r="N62" s="4">
        <f>RANK(M62,$M$3:$M$150)</f>
        <v>59</v>
      </c>
      <c r="O62" s="6"/>
    </row>
    <row r="63" spans="1:15" x14ac:dyDescent="0.25">
      <c r="A63" s="1" t="s">
        <v>71</v>
      </c>
      <c r="B63" s="2">
        <v>807</v>
      </c>
      <c r="C63" s="5"/>
      <c r="D63" s="2"/>
      <c r="E63" s="2"/>
      <c r="F63" s="5">
        <v>39</v>
      </c>
      <c r="G63" s="2">
        <v>20</v>
      </c>
      <c r="H63" s="2"/>
      <c r="I63" s="4"/>
      <c r="J63" s="2"/>
      <c r="K63" s="2"/>
      <c r="L63" s="2"/>
      <c r="M63" s="4">
        <f>SUM(C63:L63)</f>
        <v>59</v>
      </c>
      <c r="N63" s="4">
        <f>RANK(M63,$M$3:$M$150)</f>
        <v>61</v>
      </c>
      <c r="O63" s="6"/>
    </row>
    <row r="64" spans="1:15" x14ac:dyDescent="0.25">
      <c r="A64" s="1" t="s">
        <v>108</v>
      </c>
      <c r="B64" s="2" t="s">
        <v>116</v>
      </c>
      <c r="C64" s="5"/>
      <c r="D64" s="4"/>
      <c r="E64" s="4"/>
      <c r="F64" s="4"/>
      <c r="G64" s="2">
        <v>24</v>
      </c>
      <c r="H64" s="2">
        <v>22</v>
      </c>
      <c r="I64" s="4">
        <v>13</v>
      </c>
      <c r="J64" s="2"/>
      <c r="K64" s="2"/>
      <c r="L64" s="2"/>
      <c r="M64" s="4">
        <f>SUM(C64:L64)</f>
        <v>59</v>
      </c>
      <c r="N64" s="4">
        <f>RANK(M64,$M$3:$M$150)</f>
        <v>61</v>
      </c>
      <c r="O64" s="6"/>
    </row>
    <row r="65" spans="1:15" x14ac:dyDescent="0.25">
      <c r="A65" s="1" t="s">
        <v>110</v>
      </c>
      <c r="B65" s="2">
        <v>805</v>
      </c>
      <c r="C65" s="5"/>
      <c r="D65" s="4"/>
      <c r="E65" s="4"/>
      <c r="F65" s="4"/>
      <c r="G65" s="2">
        <v>30</v>
      </c>
      <c r="H65" s="2">
        <v>27</v>
      </c>
      <c r="I65" s="4"/>
      <c r="J65" s="2"/>
      <c r="K65" s="2"/>
      <c r="L65" s="2"/>
      <c r="M65" s="4">
        <f>SUM(C65:L65)</f>
        <v>57</v>
      </c>
      <c r="N65" s="4">
        <f>RANK(M65,$M$3:$M$150)</f>
        <v>63</v>
      </c>
      <c r="O65" s="6"/>
    </row>
    <row r="66" spans="1:15" x14ac:dyDescent="0.25">
      <c r="A66" s="1" t="s">
        <v>93</v>
      </c>
      <c r="B66" s="2">
        <v>877</v>
      </c>
      <c r="C66" s="5"/>
      <c r="D66" s="4"/>
      <c r="E66" s="4"/>
      <c r="F66" s="4"/>
      <c r="G66" s="4"/>
      <c r="H66" s="4"/>
      <c r="I66" s="4">
        <v>44</v>
      </c>
      <c r="J66" s="2">
        <v>13</v>
      </c>
      <c r="K66" s="2"/>
      <c r="L66" s="2"/>
      <c r="M66" s="4">
        <f>SUM(C66:L66)</f>
        <v>57</v>
      </c>
      <c r="N66" s="4">
        <f>RANK(M66,$M$3:$M$150)</f>
        <v>63</v>
      </c>
      <c r="O66" s="6">
        <v>268.13</v>
      </c>
    </row>
    <row r="67" spans="1:15" x14ac:dyDescent="0.25">
      <c r="A67" s="1" t="s">
        <v>89</v>
      </c>
      <c r="B67" s="2" t="s">
        <v>90</v>
      </c>
      <c r="C67" s="5"/>
      <c r="D67" s="4"/>
      <c r="E67" s="4"/>
      <c r="F67" s="5">
        <v>26</v>
      </c>
      <c r="G67" s="2"/>
      <c r="H67" s="2"/>
      <c r="I67" s="4"/>
      <c r="J67" s="2">
        <v>6</v>
      </c>
      <c r="K67" s="2">
        <v>25</v>
      </c>
      <c r="L67" s="2"/>
      <c r="M67" s="4">
        <f>SUM(C67:L67)</f>
        <v>57</v>
      </c>
      <c r="N67" s="4">
        <f>RANK(M67,$M$3:$M$150)</f>
        <v>63</v>
      </c>
      <c r="O67" s="6"/>
    </row>
    <row r="68" spans="1:15" x14ac:dyDescent="0.25">
      <c r="A68" s="1" t="s">
        <v>132</v>
      </c>
      <c r="B68" s="2" t="s">
        <v>133</v>
      </c>
      <c r="C68" s="5"/>
      <c r="D68" s="4"/>
      <c r="E68" s="4"/>
      <c r="F68" s="4"/>
      <c r="G68" s="4"/>
      <c r="H68" s="2">
        <v>15</v>
      </c>
      <c r="I68" s="4">
        <v>10</v>
      </c>
      <c r="J68" s="2">
        <v>7</v>
      </c>
      <c r="K68" s="2">
        <v>24</v>
      </c>
      <c r="L68" s="2"/>
      <c r="M68" s="4">
        <f>SUM(C68:L68)</f>
        <v>56</v>
      </c>
      <c r="N68" s="4">
        <f>RANK(M68,$M$3:$M$150)</f>
        <v>66</v>
      </c>
      <c r="O68" s="6"/>
    </row>
    <row r="69" spans="1:15" x14ac:dyDescent="0.25">
      <c r="A69" s="1" t="s">
        <v>89</v>
      </c>
      <c r="B69" s="2" t="s">
        <v>161</v>
      </c>
      <c r="C69" s="1"/>
      <c r="D69" s="1"/>
      <c r="E69" s="1"/>
      <c r="F69" s="1"/>
      <c r="G69" s="1"/>
      <c r="H69" s="1"/>
      <c r="I69" s="1"/>
      <c r="J69" s="2">
        <v>23</v>
      </c>
      <c r="K69" s="2">
        <v>29</v>
      </c>
      <c r="L69" s="2"/>
      <c r="M69" s="4">
        <f>SUM(C69:L69)</f>
        <v>52</v>
      </c>
      <c r="N69" s="4">
        <f>RANK(M69,$M$3:$M$150)</f>
        <v>67</v>
      </c>
      <c r="O69" s="1"/>
    </row>
    <row r="70" spans="1:15" x14ac:dyDescent="0.25">
      <c r="A70" s="1" t="s">
        <v>21</v>
      </c>
      <c r="B70" s="2" t="s">
        <v>22</v>
      </c>
      <c r="C70" s="5">
        <v>49</v>
      </c>
      <c r="D70" s="2"/>
      <c r="E70" s="2"/>
      <c r="F70" s="5"/>
      <c r="G70" s="2"/>
      <c r="H70" s="2"/>
      <c r="I70" s="4"/>
      <c r="J70" s="2"/>
      <c r="K70" s="2"/>
      <c r="L70" s="2"/>
      <c r="M70" s="4">
        <f>SUM(C70:L70)</f>
        <v>49</v>
      </c>
      <c r="N70" s="4">
        <f>RANK(M70,$M$3:$M$150)</f>
        <v>68</v>
      </c>
      <c r="O70" s="6"/>
    </row>
    <row r="71" spans="1:15" x14ac:dyDescent="0.25">
      <c r="A71" s="1" t="s">
        <v>56</v>
      </c>
      <c r="B71" s="2" t="s">
        <v>57</v>
      </c>
      <c r="C71" s="5"/>
      <c r="D71" s="2"/>
      <c r="E71" s="2">
        <v>48</v>
      </c>
      <c r="F71" s="5"/>
      <c r="G71" s="2"/>
      <c r="H71" s="2"/>
      <c r="I71" s="4"/>
      <c r="J71" s="2"/>
      <c r="K71" s="2"/>
      <c r="L71" s="2"/>
      <c r="M71" s="4">
        <f>SUM(C71:L71)</f>
        <v>48</v>
      </c>
      <c r="N71" s="4">
        <f>RANK(M71,$M$3:$M$150)</f>
        <v>69</v>
      </c>
      <c r="O71" s="6"/>
    </row>
    <row r="72" spans="1:15" x14ac:dyDescent="0.25">
      <c r="A72" s="1" t="s">
        <v>17</v>
      </c>
      <c r="B72" s="2" t="s">
        <v>25</v>
      </c>
      <c r="C72" s="5">
        <v>9</v>
      </c>
      <c r="D72" s="2"/>
      <c r="E72" s="2"/>
      <c r="F72" s="5">
        <v>29</v>
      </c>
      <c r="G72" s="2">
        <v>8</v>
      </c>
      <c r="H72" s="2"/>
      <c r="I72" s="4"/>
      <c r="J72" s="2"/>
      <c r="K72" s="2"/>
      <c r="L72" s="2"/>
      <c r="M72" s="4">
        <f>SUM(C72:L72)</f>
        <v>46</v>
      </c>
      <c r="N72" s="4">
        <f>RANK(M72,$M$3:$M$150)</f>
        <v>70</v>
      </c>
      <c r="O72" s="6"/>
    </row>
    <row r="73" spans="1:15" x14ac:dyDescent="0.25">
      <c r="A73" s="1" t="s">
        <v>21</v>
      </c>
      <c r="B73" s="2" t="s">
        <v>24</v>
      </c>
      <c r="C73" s="5">
        <v>27</v>
      </c>
      <c r="D73" s="2"/>
      <c r="E73" s="2">
        <v>11</v>
      </c>
      <c r="F73" s="5"/>
      <c r="G73" s="2"/>
      <c r="H73" s="2">
        <v>5</v>
      </c>
      <c r="I73" s="4"/>
      <c r="J73" s="2"/>
      <c r="K73" s="2"/>
      <c r="L73" s="2"/>
      <c r="M73" s="4">
        <f>SUM(C73:L73)</f>
        <v>43</v>
      </c>
      <c r="N73" s="4">
        <f>RANK(M73,$M$3:$M$150)</f>
        <v>71</v>
      </c>
      <c r="O73" s="6"/>
    </row>
    <row r="74" spans="1:15" x14ac:dyDescent="0.25">
      <c r="A74" s="1" t="s">
        <v>63</v>
      </c>
      <c r="B74" s="2" t="s">
        <v>99</v>
      </c>
      <c r="C74" s="5"/>
      <c r="D74" s="4"/>
      <c r="E74" s="4"/>
      <c r="F74" s="5">
        <v>15</v>
      </c>
      <c r="G74" s="2">
        <v>26</v>
      </c>
      <c r="H74" s="2"/>
      <c r="I74" s="4"/>
      <c r="J74" s="2"/>
      <c r="K74" s="2"/>
      <c r="L74" s="2"/>
      <c r="M74" s="4">
        <f>SUM(C74:L74)</f>
        <v>41</v>
      </c>
      <c r="N74" s="4">
        <f>RANK(M74,$M$3:$M$150)</f>
        <v>72</v>
      </c>
      <c r="O74" s="6"/>
    </row>
    <row r="75" spans="1:15" x14ac:dyDescent="0.25">
      <c r="A75" s="1" t="s">
        <v>21</v>
      </c>
      <c r="B75" s="2" t="s">
        <v>66</v>
      </c>
      <c r="C75" s="5"/>
      <c r="D75" s="2"/>
      <c r="E75" s="2">
        <v>12</v>
      </c>
      <c r="F75" s="5"/>
      <c r="G75" s="2"/>
      <c r="H75" s="2">
        <v>28</v>
      </c>
      <c r="I75" s="4"/>
      <c r="J75" s="2"/>
      <c r="K75" s="2"/>
      <c r="L75" s="2"/>
      <c r="M75" s="4">
        <f>SUM(C75:L75)</f>
        <v>40</v>
      </c>
      <c r="N75" s="4">
        <f>RANK(M75,$M$3:$M$150)</f>
        <v>73</v>
      </c>
      <c r="O75" s="6"/>
    </row>
    <row r="76" spans="1:15" x14ac:dyDescent="0.25">
      <c r="A76" s="1" t="s">
        <v>53</v>
      </c>
      <c r="B76" s="2" t="s">
        <v>128</v>
      </c>
      <c r="C76" s="5"/>
      <c r="D76" s="4"/>
      <c r="E76" s="4"/>
      <c r="F76" s="4"/>
      <c r="G76" s="2"/>
      <c r="H76" s="2">
        <v>23</v>
      </c>
      <c r="I76" s="4">
        <v>17</v>
      </c>
      <c r="J76" s="2"/>
      <c r="K76" s="2"/>
      <c r="L76" s="2"/>
      <c r="M76" s="4">
        <f>SUM(C76:L76)</f>
        <v>40</v>
      </c>
      <c r="N76" s="4">
        <f>RANK(M76,$M$3:$M$150)</f>
        <v>73</v>
      </c>
      <c r="O76" s="6"/>
    </row>
    <row r="77" spans="1:15" x14ac:dyDescent="0.25">
      <c r="A77" s="1" t="s">
        <v>143</v>
      </c>
      <c r="B77" s="10" t="s">
        <v>144</v>
      </c>
      <c r="C77" s="5"/>
      <c r="D77" s="4"/>
      <c r="E77" s="4"/>
      <c r="F77" s="4"/>
      <c r="G77" s="4"/>
      <c r="H77" s="4"/>
      <c r="I77" s="4">
        <v>36</v>
      </c>
      <c r="J77" s="2"/>
      <c r="K77" s="2"/>
      <c r="L77" s="2"/>
      <c r="M77" s="4">
        <f>SUM(C77:L77)</f>
        <v>36</v>
      </c>
      <c r="N77" s="4">
        <f>RANK(M77,$M$3:$M$150)</f>
        <v>75</v>
      </c>
      <c r="O77" s="6">
        <v>75.83</v>
      </c>
    </row>
    <row r="78" spans="1:15" x14ac:dyDescent="0.25">
      <c r="A78" s="1" t="s">
        <v>143</v>
      </c>
      <c r="B78" s="2">
        <v>802</v>
      </c>
      <c r="C78" s="5"/>
      <c r="D78" s="4"/>
      <c r="E78" s="4"/>
      <c r="F78" s="4"/>
      <c r="G78" s="4"/>
      <c r="H78" s="4"/>
      <c r="I78" s="4">
        <v>36</v>
      </c>
      <c r="J78" s="2"/>
      <c r="K78" s="2"/>
      <c r="L78" s="2"/>
      <c r="M78" s="4">
        <f>SUM(C78:L78)</f>
        <v>36</v>
      </c>
      <c r="N78" s="4">
        <f>RANK(M78,$M$3:$M$150)</f>
        <v>75</v>
      </c>
      <c r="O78" s="6">
        <v>75.83</v>
      </c>
    </row>
    <row r="79" spans="1:15" x14ac:dyDescent="0.25">
      <c r="A79" s="1" t="s">
        <v>60</v>
      </c>
      <c r="B79" s="2" t="s">
        <v>145</v>
      </c>
      <c r="C79" s="5"/>
      <c r="D79" s="4"/>
      <c r="E79" s="4"/>
      <c r="F79" s="4"/>
      <c r="G79" s="4"/>
      <c r="H79" s="4"/>
      <c r="I79" s="4">
        <v>35</v>
      </c>
      <c r="J79" s="2"/>
      <c r="K79" s="2"/>
      <c r="L79" s="2"/>
      <c r="M79" s="4">
        <f>SUM(C79:L79)</f>
        <v>35</v>
      </c>
      <c r="N79" s="4">
        <f>RANK(M79,$M$3:$M$150)</f>
        <v>77</v>
      </c>
      <c r="O79" s="6"/>
    </row>
    <row r="80" spans="1:15" x14ac:dyDescent="0.25">
      <c r="A80" s="11" t="s">
        <v>143</v>
      </c>
      <c r="B80" s="2" t="s">
        <v>146</v>
      </c>
      <c r="C80" s="1"/>
      <c r="D80" s="1"/>
      <c r="E80" s="1"/>
      <c r="F80" s="1"/>
      <c r="G80" s="1"/>
      <c r="H80" s="1"/>
      <c r="I80" s="12">
        <v>34</v>
      </c>
      <c r="J80" s="2"/>
      <c r="K80" s="2"/>
      <c r="L80" s="2"/>
      <c r="M80" s="4">
        <f>SUM(C80:L80)</f>
        <v>34</v>
      </c>
      <c r="N80" s="4">
        <f>RANK(M80,$M$3:$M$150)</f>
        <v>78</v>
      </c>
      <c r="O80" s="1"/>
    </row>
    <row r="81" spans="1:15" x14ac:dyDescent="0.25">
      <c r="A81" s="1" t="s">
        <v>82</v>
      </c>
      <c r="B81" s="2" t="s">
        <v>83</v>
      </c>
      <c r="C81" s="5"/>
      <c r="D81" s="2"/>
      <c r="E81" s="2"/>
      <c r="F81" s="5">
        <v>33</v>
      </c>
      <c r="G81" s="2"/>
      <c r="H81" s="2"/>
      <c r="I81" s="4"/>
      <c r="J81" s="2"/>
      <c r="K81" s="2"/>
      <c r="L81" s="2"/>
      <c r="M81" s="4">
        <f>SUM(C81:L81)</f>
        <v>33</v>
      </c>
      <c r="N81" s="4">
        <f>RANK(M81,$M$3:$M$150)</f>
        <v>79</v>
      </c>
      <c r="O81" s="6"/>
    </row>
    <row r="82" spans="1:15" x14ac:dyDescent="0.25">
      <c r="A82" s="1" t="s">
        <v>56</v>
      </c>
      <c r="B82" s="2" t="s">
        <v>59</v>
      </c>
      <c r="C82" s="5"/>
      <c r="D82" s="2"/>
      <c r="E82" s="2">
        <v>31</v>
      </c>
      <c r="F82" s="5"/>
      <c r="G82" s="2"/>
      <c r="H82" s="2"/>
      <c r="I82" s="4"/>
      <c r="J82" s="2"/>
      <c r="K82" s="2"/>
      <c r="L82" s="2"/>
      <c r="M82" s="4">
        <f>SUM(C82:L82)</f>
        <v>31</v>
      </c>
      <c r="N82" s="4">
        <f>RANK(M82,$M$3:$M$150)</f>
        <v>80</v>
      </c>
      <c r="O82" s="6"/>
    </row>
    <row r="83" spans="1:15" x14ac:dyDescent="0.25">
      <c r="A83" s="1" t="s">
        <v>69</v>
      </c>
      <c r="B83" s="2" t="s">
        <v>70</v>
      </c>
      <c r="C83" s="5"/>
      <c r="D83" s="2"/>
      <c r="E83" s="2">
        <v>8</v>
      </c>
      <c r="F83" s="5">
        <v>18</v>
      </c>
      <c r="G83" s="2"/>
      <c r="H83" s="2">
        <v>5</v>
      </c>
      <c r="I83" s="4"/>
      <c r="J83" s="2"/>
      <c r="K83" s="2"/>
      <c r="L83" s="2"/>
      <c r="M83" s="4">
        <f>SUM(C83:L83)</f>
        <v>31</v>
      </c>
      <c r="N83" s="4">
        <f>RANK(M83,$M$3:$M$150)</f>
        <v>80</v>
      </c>
      <c r="O83" s="6"/>
    </row>
    <row r="84" spans="1:15" x14ac:dyDescent="0.25">
      <c r="A84" s="1" t="s">
        <v>134</v>
      </c>
      <c r="B84" s="2">
        <v>803</v>
      </c>
      <c r="C84" s="5"/>
      <c r="D84" s="4"/>
      <c r="E84" s="4"/>
      <c r="F84" s="4"/>
      <c r="G84" s="2">
        <v>17</v>
      </c>
      <c r="H84" s="2">
        <v>14</v>
      </c>
      <c r="I84" s="4"/>
      <c r="J84" s="2"/>
      <c r="K84" s="2"/>
      <c r="L84" s="2"/>
      <c r="M84" s="4">
        <f>SUM(C84:L84)</f>
        <v>31</v>
      </c>
      <c r="N84" s="4">
        <f>RANK(M84,$M$3:$M$150)</f>
        <v>80</v>
      </c>
      <c r="O84" s="6"/>
    </row>
    <row r="85" spans="1:15" x14ac:dyDescent="0.25">
      <c r="A85" s="1" t="s">
        <v>98</v>
      </c>
      <c r="B85" s="2" t="s">
        <v>121</v>
      </c>
      <c r="C85" s="5"/>
      <c r="D85" s="4"/>
      <c r="E85" s="4"/>
      <c r="F85" s="5">
        <v>16</v>
      </c>
      <c r="G85" s="2">
        <v>14</v>
      </c>
      <c r="H85" s="2"/>
      <c r="I85" s="4"/>
      <c r="J85" s="2"/>
      <c r="K85" s="2"/>
      <c r="L85" s="2"/>
      <c r="M85" s="4">
        <f>SUM(C85:L85)</f>
        <v>30</v>
      </c>
      <c r="N85" s="4">
        <f>RANK(M85,$M$3:$M$150)</f>
        <v>83</v>
      </c>
      <c r="O85" s="6"/>
    </row>
    <row r="86" spans="1:15" x14ac:dyDescent="0.25">
      <c r="A86" s="11" t="s">
        <v>143</v>
      </c>
      <c r="B86" s="2">
        <v>823</v>
      </c>
      <c r="C86" s="1"/>
      <c r="D86" s="1"/>
      <c r="E86" s="1"/>
      <c r="F86" s="1"/>
      <c r="G86" s="1"/>
      <c r="H86" s="1"/>
      <c r="I86" s="12">
        <v>29</v>
      </c>
      <c r="J86" s="2"/>
      <c r="K86" s="2"/>
      <c r="L86" s="2"/>
      <c r="M86" s="4">
        <f>SUM(C86:L86)</f>
        <v>29</v>
      </c>
      <c r="N86" s="4">
        <f>RANK(M86,$M$3:$M$150)</f>
        <v>84</v>
      </c>
      <c r="O86" s="1"/>
    </row>
    <row r="87" spans="1:15" x14ac:dyDescent="0.25">
      <c r="A87" s="1" t="s">
        <v>149</v>
      </c>
      <c r="B87" s="2" t="s">
        <v>168</v>
      </c>
      <c r="C87" s="1"/>
      <c r="D87" s="1"/>
      <c r="E87" s="1"/>
      <c r="F87" s="1"/>
      <c r="G87" s="1"/>
      <c r="H87" s="1"/>
      <c r="I87" s="1"/>
      <c r="J87" s="2"/>
      <c r="K87" s="2">
        <v>29</v>
      </c>
      <c r="L87" s="2"/>
      <c r="M87" s="4">
        <f>SUM(C87:L87)</f>
        <v>29</v>
      </c>
      <c r="N87" s="4">
        <f>RANK(M87,$M$3:$M$150)</f>
        <v>84</v>
      </c>
      <c r="O87" s="1"/>
    </row>
    <row r="88" spans="1:15" x14ac:dyDescent="0.25">
      <c r="A88" s="1" t="s">
        <v>88</v>
      </c>
      <c r="B88" s="2" t="s">
        <v>86</v>
      </c>
      <c r="C88" s="5"/>
      <c r="D88" s="4"/>
      <c r="E88" s="4"/>
      <c r="F88" s="5">
        <v>28</v>
      </c>
      <c r="G88" s="2"/>
      <c r="H88" s="2"/>
      <c r="I88" s="4"/>
      <c r="J88" s="2"/>
      <c r="K88" s="2"/>
      <c r="L88" s="2"/>
      <c r="M88" s="4">
        <f>SUM(C88:L88)</f>
        <v>28</v>
      </c>
      <c r="N88" s="4">
        <f>RANK(M88,$M$3:$M$150)</f>
        <v>86</v>
      </c>
      <c r="O88" s="6"/>
    </row>
    <row r="89" spans="1:15" x14ac:dyDescent="0.25">
      <c r="A89" s="1" t="s">
        <v>150</v>
      </c>
      <c r="B89" s="2" t="s">
        <v>151</v>
      </c>
      <c r="C89" s="1"/>
      <c r="D89" s="1"/>
      <c r="E89" s="1"/>
      <c r="F89" s="1"/>
      <c r="G89" s="1"/>
      <c r="H89" s="1"/>
      <c r="I89" s="1">
        <v>16</v>
      </c>
      <c r="J89" s="2"/>
      <c r="K89" s="2"/>
      <c r="L89" s="2">
        <v>12</v>
      </c>
      <c r="M89" s="4">
        <f>SUM(C89:L89)</f>
        <v>28</v>
      </c>
      <c r="N89" s="4">
        <f>RANK(M89,$M$3:$M$150)</f>
        <v>86</v>
      </c>
      <c r="O89" s="1"/>
    </row>
    <row r="90" spans="1:15" x14ac:dyDescent="0.25">
      <c r="A90" s="1" t="s">
        <v>38</v>
      </c>
      <c r="B90" s="2" t="s">
        <v>115</v>
      </c>
      <c r="C90" s="5"/>
      <c r="D90" s="4"/>
      <c r="E90" s="4"/>
      <c r="F90" s="4"/>
      <c r="G90" s="2">
        <v>27</v>
      </c>
      <c r="H90" s="2"/>
      <c r="I90" s="4"/>
      <c r="J90" s="2"/>
      <c r="K90" s="2"/>
      <c r="L90" s="2"/>
      <c r="M90" s="4">
        <f>SUM(C90:L90)</f>
        <v>27</v>
      </c>
      <c r="N90" s="4">
        <f>RANK(M90,$M$3:$M$150)</f>
        <v>88</v>
      </c>
      <c r="O90" s="6"/>
    </row>
    <row r="91" spans="1:15" x14ac:dyDescent="0.25">
      <c r="A91" s="1" t="s">
        <v>63</v>
      </c>
      <c r="B91" s="2" t="s">
        <v>64</v>
      </c>
      <c r="C91" s="5"/>
      <c r="D91" s="2"/>
      <c r="E91" s="2">
        <v>15</v>
      </c>
      <c r="F91" s="5"/>
      <c r="G91" s="2"/>
      <c r="H91" s="2"/>
      <c r="I91" s="4">
        <v>12</v>
      </c>
      <c r="J91" s="2"/>
      <c r="K91" s="2"/>
      <c r="L91" s="2"/>
      <c r="M91" s="4">
        <f>SUM(C91:L91)</f>
        <v>27</v>
      </c>
      <c r="N91" s="4">
        <f>RANK(M91,$M$3:$M$150)</f>
        <v>88</v>
      </c>
      <c r="O91" s="6"/>
    </row>
    <row r="92" spans="1:15" x14ac:dyDescent="0.25">
      <c r="A92" s="1" t="s">
        <v>163</v>
      </c>
      <c r="B92" s="2" t="s">
        <v>164</v>
      </c>
      <c r="C92" s="1"/>
      <c r="D92" s="1"/>
      <c r="E92" s="1"/>
      <c r="F92" s="1"/>
      <c r="G92" s="1"/>
      <c r="H92" s="1"/>
      <c r="I92" s="1"/>
      <c r="J92" s="2">
        <v>12</v>
      </c>
      <c r="K92" s="2">
        <v>13</v>
      </c>
      <c r="L92" s="2"/>
      <c r="M92" s="4">
        <f>SUM(C92:L92)</f>
        <v>25</v>
      </c>
      <c r="N92" s="4">
        <f>RANK(M92,$M$3:$M$150)</f>
        <v>90</v>
      </c>
      <c r="O92" s="1"/>
    </row>
    <row r="93" spans="1:15" x14ac:dyDescent="0.25">
      <c r="A93" s="1" t="s">
        <v>38</v>
      </c>
      <c r="B93" s="2" t="s">
        <v>91</v>
      </c>
      <c r="C93" s="5"/>
      <c r="D93" s="4"/>
      <c r="E93" s="4"/>
      <c r="F93" s="5">
        <v>24</v>
      </c>
      <c r="G93" s="2"/>
      <c r="H93" s="2"/>
      <c r="I93" s="4"/>
      <c r="J93" s="2"/>
      <c r="K93" s="2"/>
      <c r="L93" s="2"/>
      <c r="M93" s="4">
        <f>SUM(C93:L93)</f>
        <v>24</v>
      </c>
      <c r="N93" s="4">
        <f>RANK(M93,$M$3:$M$150)</f>
        <v>91</v>
      </c>
      <c r="O93" s="6"/>
    </row>
    <row r="94" spans="1:15" x14ac:dyDescent="0.25">
      <c r="A94" s="1" t="s">
        <v>17</v>
      </c>
      <c r="B94" s="2" t="s">
        <v>92</v>
      </c>
      <c r="C94" s="5"/>
      <c r="D94" s="4"/>
      <c r="E94" s="4"/>
      <c r="F94" s="5">
        <v>24</v>
      </c>
      <c r="G94" s="2"/>
      <c r="H94" s="2"/>
      <c r="I94" s="4"/>
      <c r="J94" s="2"/>
      <c r="K94" s="2"/>
      <c r="L94" s="2"/>
      <c r="M94" s="4">
        <f>SUM(C94:L94)</f>
        <v>24</v>
      </c>
      <c r="N94" s="4">
        <f>RANK(M94,$M$3:$M$150)</f>
        <v>91</v>
      </c>
      <c r="O94" s="6"/>
    </row>
    <row r="95" spans="1:15" x14ac:dyDescent="0.25">
      <c r="A95" s="1" t="s">
        <v>63</v>
      </c>
      <c r="B95" s="2" t="s">
        <v>127</v>
      </c>
      <c r="C95" s="5"/>
      <c r="D95" s="4"/>
      <c r="E95" s="4"/>
      <c r="F95" s="4"/>
      <c r="G95" s="2"/>
      <c r="H95" s="2">
        <v>24</v>
      </c>
      <c r="I95" s="4"/>
      <c r="J95" s="2"/>
      <c r="K95" s="2"/>
      <c r="L95" s="2"/>
      <c r="M95" s="4">
        <f>SUM(C95:L95)</f>
        <v>24</v>
      </c>
      <c r="N95" s="4">
        <f>RANK(M95,$M$3:$M$150)</f>
        <v>91</v>
      </c>
      <c r="O95" s="6"/>
    </row>
    <row r="96" spans="1:15" x14ac:dyDescent="0.25">
      <c r="A96" s="1" t="s">
        <v>93</v>
      </c>
      <c r="B96" s="2">
        <v>881</v>
      </c>
      <c r="C96" s="5"/>
      <c r="D96" s="4"/>
      <c r="E96" s="4"/>
      <c r="F96" s="5">
        <v>22</v>
      </c>
      <c r="G96" s="2"/>
      <c r="H96" s="2"/>
      <c r="I96" s="4"/>
      <c r="J96" s="2"/>
      <c r="K96" s="2"/>
      <c r="L96" s="2"/>
      <c r="M96" s="4">
        <f>SUM(C96:L96)</f>
        <v>22</v>
      </c>
      <c r="N96" s="4">
        <f>RANK(M96,$M$3:$M$150)</f>
        <v>94</v>
      </c>
      <c r="O96" s="6"/>
    </row>
    <row r="97" spans="1:15" x14ac:dyDescent="0.25">
      <c r="A97" s="1" t="s">
        <v>93</v>
      </c>
      <c r="B97" s="2">
        <v>827</v>
      </c>
      <c r="C97" s="5"/>
      <c r="D97" s="4"/>
      <c r="E97" s="4"/>
      <c r="F97" s="5">
        <v>22</v>
      </c>
      <c r="G97" s="2"/>
      <c r="H97" s="2"/>
      <c r="I97" s="4"/>
      <c r="J97" s="2"/>
      <c r="K97" s="2"/>
      <c r="L97" s="2"/>
      <c r="M97" s="4">
        <f>SUM(C97:L97)</f>
        <v>22</v>
      </c>
      <c r="N97" s="4">
        <f>RANK(M97,$M$3:$M$150)</f>
        <v>94</v>
      </c>
      <c r="O97" s="6"/>
    </row>
    <row r="98" spans="1:15" x14ac:dyDescent="0.25">
      <c r="A98" s="1" t="s">
        <v>117</v>
      </c>
      <c r="B98" s="2" t="s">
        <v>118</v>
      </c>
      <c r="C98" s="5"/>
      <c r="D98" s="4"/>
      <c r="E98" s="4"/>
      <c r="F98" s="4"/>
      <c r="G98" s="2">
        <v>22</v>
      </c>
      <c r="H98" s="2"/>
      <c r="I98" s="4"/>
      <c r="J98" s="2"/>
      <c r="K98" s="2"/>
      <c r="L98" s="2"/>
      <c r="M98" s="4">
        <f>SUM(C98:L98)</f>
        <v>22</v>
      </c>
      <c r="N98" s="4">
        <f>RANK(M98,$M$3:$M$150)</f>
        <v>94</v>
      </c>
      <c r="O98" s="6"/>
    </row>
    <row r="99" spans="1:15" x14ac:dyDescent="0.25">
      <c r="A99" s="1" t="s">
        <v>47</v>
      </c>
      <c r="B99" s="2" t="s">
        <v>48</v>
      </c>
      <c r="C99" s="5"/>
      <c r="D99" s="2">
        <v>5</v>
      </c>
      <c r="E99" s="2"/>
      <c r="F99" s="5">
        <v>9</v>
      </c>
      <c r="G99" s="2">
        <v>7</v>
      </c>
      <c r="H99" s="2"/>
      <c r="I99" s="4"/>
      <c r="J99" s="2"/>
      <c r="K99" s="2"/>
      <c r="L99" s="2"/>
      <c r="M99" s="4">
        <f>SUM(C99:L99)</f>
        <v>21</v>
      </c>
      <c r="N99" s="4">
        <f>RANK(M99,$M$3:$M$150)</f>
        <v>97</v>
      </c>
      <c r="O99" s="6"/>
    </row>
    <row r="100" spans="1:15" x14ac:dyDescent="0.25">
      <c r="A100" s="1" t="s">
        <v>142</v>
      </c>
      <c r="B100" s="2" t="s">
        <v>148</v>
      </c>
      <c r="C100" s="1"/>
      <c r="D100" s="1"/>
      <c r="E100" s="1"/>
      <c r="F100" s="1"/>
      <c r="G100" s="1"/>
      <c r="H100" s="1"/>
      <c r="I100" s="1">
        <v>21</v>
      </c>
      <c r="J100" s="2"/>
      <c r="K100" s="2"/>
      <c r="L100" s="2"/>
      <c r="M100" s="4">
        <f>SUM(C100:L100)</f>
        <v>21</v>
      </c>
      <c r="N100" s="4">
        <f>RANK(M100,$M$3:$M$150)</f>
        <v>97</v>
      </c>
      <c r="O100" s="1"/>
    </row>
    <row r="101" spans="1:15" x14ac:dyDescent="0.25">
      <c r="A101" s="1" t="s">
        <v>63</v>
      </c>
      <c r="B101" s="2" t="s">
        <v>94</v>
      </c>
      <c r="C101" s="5"/>
      <c r="D101" s="4"/>
      <c r="E101" s="4"/>
      <c r="F101" s="5">
        <v>20</v>
      </c>
      <c r="G101" s="2"/>
      <c r="H101" s="2"/>
      <c r="I101" s="4"/>
      <c r="J101" s="2"/>
      <c r="K101" s="2"/>
      <c r="L101" s="2"/>
      <c r="M101" s="4">
        <f>SUM(C101:L101)</f>
        <v>20</v>
      </c>
      <c r="N101" s="4">
        <f>RANK(M101,$M$3:$M$150)</f>
        <v>99</v>
      </c>
      <c r="O101" s="6"/>
    </row>
    <row r="102" spans="1:15" x14ac:dyDescent="0.25">
      <c r="A102" s="1" t="s">
        <v>35</v>
      </c>
      <c r="B102" s="2">
        <v>668</v>
      </c>
      <c r="C102" s="5"/>
      <c r="D102" s="2">
        <v>19</v>
      </c>
      <c r="E102" s="2"/>
      <c r="F102" s="5"/>
      <c r="G102" s="2"/>
      <c r="H102" s="2"/>
      <c r="I102" s="4"/>
      <c r="J102" s="2"/>
      <c r="K102" s="2"/>
      <c r="L102" s="2"/>
      <c r="M102" s="4">
        <f>SUM(C102:L102)</f>
        <v>19</v>
      </c>
      <c r="N102" s="4">
        <f>RANK(M102,$M$3:$M$150)</f>
        <v>100</v>
      </c>
      <c r="O102" s="6"/>
    </row>
    <row r="103" spans="1:15" x14ac:dyDescent="0.25">
      <c r="A103" s="1" t="s">
        <v>152</v>
      </c>
      <c r="B103" s="2">
        <v>885</v>
      </c>
      <c r="C103" s="1"/>
      <c r="D103" s="1"/>
      <c r="E103" s="1"/>
      <c r="F103" s="1"/>
      <c r="G103" s="1"/>
      <c r="H103" s="1"/>
      <c r="I103" s="1"/>
      <c r="J103" s="2">
        <v>19</v>
      </c>
      <c r="K103" s="2"/>
      <c r="L103" s="2"/>
      <c r="M103" s="4">
        <f>SUM(C103:L103)</f>
        <v>19</v>
      </c>
      <c r="N103" s="4">
        <f>RANK(M103,$M$3:$M$150)</f>
        <v>100</v>
      </c>
      <c r="O103" s="1"/>
    </row>
    <row r="104" spans="1:15" x14ac:dyDescent="0.25">
      <c r="A104" s="1" t="s">
        <v>149</v>
      </c>
      <c r="B104" s="2">
        <v>86</v>
      </c>
      <c r="C104" s="1"/>
      <c r="D104" s="1"/>
      <c r="E104" s="1"/>
      <c r="F104" s="1"/>
      <c r="G104" s="1"/>
      <c r="H104" s="1"/>
      <c r="I104" s="1">
        <v>5</v>
      </c>
      <c r="J104" s="2"/>
      <c r="K104" s="2">
        <v>14</v>
      </c>
      <c r="L104" s="2"/>
      <c r="M104" s="4">
        <f>SUM(C104:L104)</f>
        <v>19</v>
      </c>
      <c r="N104" s="4">
        <f>RANK(M104,$M$3:$M$150)</f>
        <v>100</v>
      </c>
      <c r="O104" s="1"/>
    </row>
    <row r="105" spans="1:15" x14ac:dyDescent="0.25">
      <c r="A105" s="1" t="s">
        <v>56</v>
      </c>
      <c r="B105" s="2" t="s">
        <v>62</v>
      </c>
      <c r="C105" s="5"/>
      <c r="D105" s="2"/>
      <c r="E105" s="2">
        <v>18</v>
      </c>
      <c r="F105" s="5"/>
      <c r="G105" s="2"/>
      <c r="H105" s="2"/>
      <c r="I105" s="4"/>
      <c r="J105" s="2"/>
      <c r="K105" s="2"/>
      <c r="L105" s="2"/>
      <c r="M105" s="4">
        <f>SUM(C105:L105)</f>
        <v>18</v>
      </c>
      <c r="N105" s="4">
        <f>RANK(M105,$M$3:$M$150)</f>
        <v>103</v>
      </c>
      <c r="O105" s="6"/>
    </row>
    <row r="106" spans="1:15" x14ac:dyDescent="0.25">
      <c r="A106" s="1" t="s">
        <v>71</v>
      </c>
      <c r="B106" s="2" t="s">
        <v>119</v>
      </c>
      <c r="C106" s="5"/>
      <c r="D106" s="4"/>
      <c r="E106" s="4"/>
      <c r="F106" s="4"/>
      <c r="G106" s="2">
        <v>18</v>
      </c>
      <c r="H106" s="2"/>
      <c r="I106" s="4"/>
      <c r="J106" s="2"/>
      <c r="K106" s="2"/>
      <c r="L106" s="2"/>
      <c r="M106" s="4">
        <f>SUM(C106:L106)</f>
        <v>18</v>
      </c>
      <c r="N106" s="4">
        <f>RANK(M106,$M$3:$M$150)</f>
        <v>103</v>
      </c>
      <c r="O106" s="6"/>
    </row>
    <row r="107" spans="1:15" x14ac:dyDescent="0.25">
      <c r="A107" s="1" t="s">
        <v>149</v>
      </c>
      <c r="B107" s="2">
        <v>810</v>
      </c>
      <c r="C107" s="1"/>
      <c r="D107" s="1"/>
      <c r="E107" s="1"/>
      <c r="F107" s="1"/>
      <c r="G107" s="1"/>
      <c r="H107" s="1"/>
      <c r="I107" s="1">
        <v>18</v>
      </c>
      <c r="J107" s="2"/>
      <c r="K107" s="2"/>
      <c r="L107" s="2"/>
      <c r="M107" s="4">
        <f>SUM(C107:L107)</f>
        <v>18</v>
      </c>
      <c r="N107" s="4">
        <f>RANK(M107,$M$3:$M$150)</f>
        <v>103</v>
      </c>
      <c r="O107" s="1"/>
    </row>
    <row r="108" spans="1:15" x14ac:dyDescent="0.25">
      <c r="A108" s="11" t="s">
        <v>149</v>
      </c>
      <c r="B108" s="2" t="s">
        <v>180</v>
      </c>
      <c r="C108" s="1"/>
      <c r="D108" s="1"/>
      <c r="E108" s="1"/>
      <c r="F108" s="1"/>
      <c r="G108" s="1"/>
      <c r="H108" s="1"/>
      <c r="I108" s="1"/>
      <c r="J108" s="1"/>
      <c r="K108" s="1">
        <v>18</v>
      </c>
      <c r="L108" s="2"/>
      <c r="M108" s="4">
        <f>SUM(C108:L108)</f>
        <v>18</v>
      </c>
      <c r="N108" s="4">
        <f>RANK(M108,$M$3:$M$150)</f>
        <v>103</v>
      </c>
      <c r="O108" s="1"/>
    </row>
    <row r="109" spans="1:15" x14ac:dyDescent="0.25">
      <c r="A109" s="1" t="s">
        <v>162</v>
      </c>
      <c r="B109" s="2">
        <v>83</v>
      </c>
      <c r="C109" s="1"/>
      <c r="D109" s="1"/>
      <c r="E109" s="1"/>
      <c r="F109" s="1"/>
      <c r="G109" s="1"/>
      <c r="H109" s="1"/>
      <c r="I109" s="1"/>
      <c r="J109" s="2">
        <v>17</v>
      </c>
      <c r="K109" s="2"/>
      <c r="L109" s="2"/>
      <c r="M109" s="4">
        <f>SUM(C109:L109)</f>
        <v>17</v>
      </c>
      <c r="N109" s="4">
        <f>RANK(M109,$M$3:$M$150)</f>
        <v>107</v>
      </c>
      <c r="O109" s="1"/>
    </row>
    <row r="110" spans="1:15" x14ac:dyDescent="0.25">
      <c r="A110" s="1" t="s">
        <v>44</v>
      </c>
      <c r="B110" s="2" t="s">
        <v>45</v>
      </c>
      <c r="C110" s="5"/>
      <c r="D110" s="2">
        <v>8</v>
      </c>
      <c r="E110" s="2">
        <v>6</v>
      </c>
      <c r="F110" s="5"/>
      <c r="G110" s="2"/>
      <c r="H110" s="2"/>
      <c r="I110" s="4"/>
      <c r="J110" s="2"/>
      <c r="K110" s="2"/>
      <c r="L110" s="2"/>
      <c r="M110" s="4">
        <f>SUM(C110:L110)</f>
        <v>14</v>
      </c>
      <c r="N110" s="4">
        <f>RANK(M110,$M$3:$M$150)</f>
        <v>108</v>
      </c>
      <c r="O110" s="6"/>
    </row>
    <row r="111" spans="1:15" x14ac:dyDescent="0.25">
      <c r="A111" s="1" t="s">
        <v>71</v>
      </c>
      <c r="B111" s="2" t="s">
        <v>100</v>
      </c>
      <c r="C111" s="5"/>
      <c r="D111" s="4"/>
      <c r="E111" s="4"/>
      <c r="F111" s="5">
        <v>14</v>
      </c>
      <c r="G111" s="2"/>
      <c r="H111" s="2"/>
      <c r="I111" s="4"/>
      <c r="J111" s="2"/>
      <c r="K111" s="2"/>
      <c r="L111" s="2"/>
      <c r="M111" s="4">
        <f>SUM(C111:L111)</f>
        <v>14</v>
      </c>
      <c r="N111" s="4">
        <f>RANK(M111,$M$3:$M$150)</f>
        <v>108</v>
      </c>
      <c r="O111" s="6"/>
    </row>
    <row r="112" spans="1:15" x14ac:dyDescent="0.25">
      <c r="A112" s="1" t="s">
        <v>63</v>
      </c>
      <c r="B112" s="2" t="s">
        <v>120</v>
      </c>
      <c r="C112" s="5"/>
      <c r="D112" s="4"/>
      <c r="E112" s="4"/>
      <c r="F112" s="4"/>
      <c r="G112" s="2">
        <v>14</v>
      </c>
      <c r="H112" s="2"/>
      <c r="I112" s="4"/>
      <c r="J112" s="2"/>
      <c r="K112" s="2"/>
      <c r="L112" s="2"/>
      <c r="M112" s="4">
        <f>SUM(C112:L112)</f>
        <v>14</v>
      </c>
      <c r="N112" s="4">
        <f>RANK(M112,$M$3:$M$150)</f>
        <v>108</v>
      </c>
      <c r="O112" s="6"/>
    </row>
    <row r="113" spans="1:15" x14ac:dyDescent="0.25">
      <c r="A113" s="1" t="s">
        <v>174</v>
      </c>
      <c r="B113" s="2" t="s">
        <v>175</v>
      </c>
      <c r="C113" s="1"/>
      <c r="D113" s="1"/>
      <c r="E113" s="1"/>
      <c r="F113" s="1"/>
      <c r="G113" s="1"/>
      <c r="H113" s="1"/>
      <c r="I113" s="1"/>
      <c r="J113" s="2"/>
      <c r="K113" s="2">
        <v>14</v>
      </c>
      <c r="L113" s="2"/>
      <c r="M113" s="4">
        <f>SUM(C113:L113)</f>
        <v>14</v>
      </c>
      <c r="N113" s="4">
        <f>RANK(M113,$M$3:$M$150)</f>
        <v>108</v>
      </c>
      <c r="O113" s="1"/>
    </row>
    <row r="114" spans="1:15" x14ac:dyDescent="0.25">
      <c r="A114" s="1" t="s">
        <v>108</v>
      </c>
      <c r="B114" s="2" t="s">
        <v>122</v>
      </c>
      <c r="C114" s="5"/>
      <c r="D114" s="4"/>
      <c r="E114" s="4"/>
      <c r="F114" s="4"/>
      <c r="G114" s="2">
        <v>13</v>
      </c>
      <c r="H114" s="2"/>
      <c r="I114" s="4"/>
      <c r="J114" s="2"/>
      <c r="K114" s="2"/>
      <c r="L114" s="2"/>
      <c r="M114" s="4">
        <f>SUM(C114:L114)</f>
        <v>13</v>
      </c>
      <c r="N114" s="4">
        <f>RANK(M114,$M$3:$M$150)</f>
        <v>112</v>
      </c>
      <c r="O114" s="6"/>
    </row>
    <row r="115" spans="1:15" x14ac:dyDescent="0.25">
      <c r="A115" s="1" t="s">
        <v>101</v>
      </c>
      <c r="B115" s="2" t="s">
        <v>135</v>
      </c>
      <c r="C115" s="5"/>
      <c r="D115" s="4"/>
      <c r="E115" s="4"/>
      <c r="F115" s="4"/>
      <c r="G115" s="4"/>
      <c r="H115" s="2">
        <v>13</v>
      </c>
      <c r="I115" s="4"/>
      <c r="J115" s="2"/>
      <c r="K115" s="2"/>
      <c r="L115" s="2"/>
      <c r="M115" s="4">
        <f>SUM(C115:L115)</f>
        <v>13</v>
      </c>
      <c r="N115" s="4">
        <f>RANK(M115,$M$3:$M$150)</f>
        <v>112</v>
      </c>
      <c r="O115" s="6"/>
    </row>
    <row r="116" spans="1:15" x14ac:dyDescent="0.25">
      <c r="A116" s="1" t="s">
        <v>149</v>
      </c>
      <c r="B116" s="2">
        <v>851</v>
      </c>
      <c r="C116" s="1"/>
      <c r="D116" s="1"/>
      <c r="E116" s="1"/>
      <c r="F116" s="1"/>
      <c r="G116" s="1"/>
      <c r="H116" s="1"/>
      <c r="I116" s="1">
        <v>13</v>
      </c>
      <c r="J116" s="2"/>
      <c r="K116" s="2"/>
      <c r="L116" s="2"/>
      <c r="M116" s="4">
        <f>SUM(C116:L116)</f>
        <v>13</v>
      </c>
      <c r="N116" s="4">
        <f>RANK(M116,$M$3:$M$150)</f>
        <v>112</v>
      </c>
      <c r="O116" s="1"/>
    </row>
    <row r="117" spans="1:15" x14ac:dyDescent="0.25">
      <c r="A117" s="1" t="s">
        <v>63</v>
      </c>
      <c r="B117" s="2" t="s">
        <v>102</v>
      </c>
      <c r="C117" s="5"/>
      <c r="D117" s="4"/>
      <c r="E117" s="4"/>
      <c r="F117" s="5">
        <v>12</v>
      </c>
      <c r="G117" s="2"/>
      <c r="H117" s="2"/>
      <c r="I117" s="4"/>
      <c r="J117" s="2"/>
      <c r="K117" s="2"/>
      <c r="L117" s="2"/>
      <c r="M117" s="4">
        <f>SUM(C117:L117)</f>
        <v>12</v>
      </c>
      <c r="N117" s="4">
        <f>RANK(M117,$M$3:$M$150)</f>
        <v>115</v>
      </c>
      <c r="O117" s="6"/>
    </row>
    <row r="118" spans="1:15" x14ac:dyDescent="0.25">
      <c r="A118" s="1" t="s">
        <v>35</v>
      </c>
      <c r="B118" s="2">
        <v>118</v>
      </c>
      <c r="C118" s="5"/>
      <c r="D118" s="2">
        <v>11</v>
      </c>
      <c r="E118" s="2"/>
      <c r="F118" s="5"/>
      <c r="G118" s="2"/>
      <c r="H118" s="2"/>
      <c r="I118" s="4"/>
      <c r="J118" s="2"/>
      <c r="K118" s="2"/>
      <c r="L118" s="2"/>
      <c r="M118" s="4">
        <f>SUM(C118:L118)</f>
        <v>11</v>
      </c>
      <c r="N118" s="4">
        <f>RANK(M118,$M$3:$M$150)</f>
        <v>116</v>
      </c>
      <c r="O118" s="6"/>
    </row>
    <row r="119" spans="1:15" x14ac:dyDescent="0.25">
      <c r="A119" s="1" t="s">
        <v>38</v>
      </c>
      <c r="B119" s="2" t="s">
        <v>103</v>
      </c>
      <c r="C119" s="5"/>
      <c r="D119" s="4"/>
      <c r="E119" s="4"/>
      <c r="F119" s="5">
        <v>11</v>
      </c>
      <c r="G119" s="2"/>
      <c r="H119" s="2"/>
      <c r="I119" s="4"/>
      <c r="J119" s="2"/>
      <c r="K119" s="2"/>
      <c r="L119" s="2"/>
      <c r="M119" s="4">
        <f>SUM(C119:L119)</f>
        <v>11</v>
      </c>
      <c r="N119" s="4">
        <f>RANK(M119,$M$3:$M$150)</f>
        <v>116</v>
      </c>
      <c r="O119" s="6"/>
    </row>
    <row r="120" spans="1:15" x14ac:dyDescent="0.25">
      <c r="A120" s="1" t="s">
        <v>149</v>
      </c>
      <c r="B120" s="2" t="s">
        <v>176</v>
      </c>
      <c r="C120" s="1"/>
      <c r="D120" s="1"/>
      <c r="E120" s="1"/>
      <c r="F120" s="1"/>
      <c r="G120" s="1"/>
      <c r="H120" s="1"/>
      <c r="I120" s="1"/>
      <c r="J120" s="2"/>
      <c r="K120" s="2">
        <v>10</v>
      </c>
      <c r="L120" s="2"/>
      <c r="M120" s="4">
        <f>SUM(C120:L120)</f>
        <v>10</v>
      </c>
      <c r="N120" s="4">
        <f>RANK(M120,$M$3:$M$150)</f>
        <v>118</v>
      </c>
      <c r="O120" s="1"/>
    </row>
    <row r="121" spans="1:15" x14ac:dyDescent="0.25">
      <c r="A121" s="1" t="s">
        <v>19</v>
      </c>
      <c r="B121" s="2" t="s">
        <v>67</v>
      </c>
      <c r="C121" s="5"/>
      <c r="D121" s="2"/>
      <c r="E121" s="2">
        <v>9</v>
      </c>
      <c r="F121" s="5"/>
      <c r="G121" s="2"/>
      <c r="H121" s="2"/>
      <c r="I121" s="4"/>
      <c r="J121" s="2"/>
      <c r="K121" s="2"/>
      <c r="L121" s="2"/>
      <c r="M121" s="4">
        <f>SUM(C121:L121)</f>
        <v>9</v>
      </c>
      <c r="N121" s="4">
        <f>RANK(M121,$M$3:$M$150)</f>
        <v>119</v>
      </c>
      <c r="O121" s="6"/>
    </row>
    <row r="122" spans="1:15" x14ac:dyDescent="0.25">
      <c r="A122" s="1" t="s">
        <v>36</v>
      </c>
      <c r="B122" s="2" t="s">
        <v>68</v>
      </c>
      <c r="C122" s="5"/>
      <c r="D122" s="2"/>
      <c r="E122" s="2">
        <v>9</v>
      </c>
      <c r="F122" s="5"/>
      <c r="G122" s="2"/>
      <c r="H122" s="2"/>
      <c r="I122" s="4"/>
      <c r="J122" s="2"/>
      <c r="K122" s="2"/>
      <c r="L122" s="2"/>
      <c r="M122" s="4">
        <f>SUM(C122:L122)</f>
        <v>9</v>
      </c>
      <c r="N122" s="4">
        <f>RANK(M122,$M$3:$M$150)</f>
        <v>119</v>
      </c>
      <c r="O122" s="6"/>
    </row>
    <row r="123" spans="1:15" x14ac:dyDescent="0.25">
      <c r="A123" s="1" t="s">
        <v>87</v>
      </c>
      <c r="B123" s="2">
        <v>10</v>
      </c>
      <c r="C123" s="5"/>
      <c r="D123" s="4"/>
      <c r="E123" s="4"/>
      <c r="F123" s="5">
        <v>9</v>
      </c>
      <c r="G123" s="2"/>
      <c r="H123" s="2"/>
      <c r="I123" s="4"/>
      <c r="J123" s="2"/>
      <c r="K123" s="2"/>
      <c r="L123" s="2"/>
      <c r="M123" s="4">
        <f>SUM(C123:L123)</f>
        <v>9</v>
      </c>
      <c r="N123" s="4">
        <f>RANK(M123,$M$3:$M$150)</f>
        <v>119</v>
      </c>
      <c r="O123" s="6"/>
    </row>
    <row r="124" spans="1:15" x14ac:dyDescent="0.25">
      <c r="A124" s="1" t="s">
        <v>165</v>
      </c>
      <c r="B124" s="2" t="s">
        <v>127</v>
      </c>
      <c r="C124" s="1"/>
      <c r="D124" s="1"/>
      <c r="E124" s="1"/>
      <c r="F124" s="1"/>
      <c r="G124" s="1"/>
      <c r="H124" s="1"/>
      <c r="I124" s="1"/>
      <c r="J124" s="2">
        <v>9</v>
      </c>
      <c r="K124" s="2"/>
      <c r="L124" s="2"/>
      <c r="M124" s="4">
        <f>SUM(C124:L124)</f>
        <v>9</v>
      </c>
      <c r="N124" s="4">
        <f>RANK(M124,$M$3:$M$150)</f>
        <v>119</v>
      </c>
      <c r="O124" s="1"/>
    </row>
    <row r="125" spans="1:15" x14ac:dyDescent="0.25">
      <c r="A125" s="1" t="s">
        <v>38</v>
      </c>
      <c r="B125" s="2" t="s">
        <v>177</v>
      </c>
      <c r="C125" s="1"/>
      <c r="D125" s="1"/>
      <c r="E125" s="1"/>
      <c r="F125" s="1"/>
      <c r="G125" s="1"/>
      <c r="H125" s="1"/>
      <c r="I125" s="1"/>
      <c r="J125" s="2"/>
      <c r="K125" s="2">
        <v>9</v>
      </c>
      <c r="L125" s="2"/>
      <c r="M125" s="4">
        <f>SUM(C125:L125)</f>
        <v>9</v>
      </c>
      <c r="N125" s="4">
        <f>RANK(M125,$M$3:$M$150)</f>
        <v>119</v>
      </c>
      <c r="O125" s="1"/>
    </row>
    <row r="126" spans="1:15" x14ac:dyDescent="0.25">
      <c r="A126" s="1" t="s">
        <v>19</v>
      </c>
      <c r="B126" s="10" t="s">
        <v>33</v>
      </c>
      <c r="C126" s="5">
        <v>8</v>
      </c>
      <c r="D126" s="2"/>
      <c r="E126" s="2"/>
      <c r="F126" s="5"/>
      <c r="G126" s="2"/>
      <c r="H126" s="2"/>
      <c r="I126" s="4"/>
      <c r="J126" s="2"/>
      <c r="K126" s="2"/>
      <c r="L126" s="2"/>
      <c r="M126" s="4">
        <f>SUM(C126:L126)</f>
        <v>8</v>
      </c>
      <c r="N126" s="4">
        <f>RANK(M126,$M$3:$M$150)</f>
        <v>124</v>
      </c>
      <c r="O126" s="6"/>
    </row>
    <row r="127" spans="1:15" x14ac:dyDescent="0.25">
      <c r="A127" s="1" t="s">
        <v>38</v>
      </c>
      <c r="B127" s="2" t="s">
        <v>104</v>
      </c>
      <c r="C127" s="5"/>
      <c r="D127" s="4"/>
      <c r="E127" s="4"/>
      <c r="F127" s="5">
        <v>8</v>
      </c>
      <c r="G127" s="2"/>
      <c r="H127" s="2"/>
      <c r="I127" s="4"/>
      <c r="J127" s="2"/>
      <c r="K127" s="2"/>
      <c r="L127" s="2"/>
      <c r="M127" s="4">
        <f>SUM(C127:L127)</f>
        <v>8</v>
      </c>
      <c r="N127" s="4">
        <f>RANK(M127,$M$3:$M$150)</f>
        <v>124</v>
      </c>
      <c r="O127" s="6"/>
    </row>
    <row r="128" spans="1:15" x14ac:dyDescent="0.25">
      <c r="A128" s="1" t="s">
        <v>28</v>
      </c>
      <c r="B128" s="2" t="s">
        <v>29</v>
      </c>
      <c r="C128" s="5">
        <v>7</v>
      </c>
      <c r="D128" s="2"/>
      <c r="E128" s="2"/>
      <c r="F128" s="5"/>
      <c r="G128" s="2"/>
      <c r="H128" s="2"/>
      <c r="I128" s="4"/>
      <c r="J128" s="2"/>
      <c r="K128" s="2"/>
      <c r="L128" s="2"/>
      <c r="M128" s="4">
        <f>SUM(C128:L128)</f>
        <v>7</v>
      </c>
      <c r="N128" s="4">
        <f>RANK(M128,$M$3:$M$150)</f>
        <v>126</v>
      </c>
      <c r="O128" s="6"/>
    </row>
    <row r="129" spans="1:15" x14ac:dyDescent="0.25">
      <c r="A129" s="1" t="s">
        <v>15</v>
      </c>
      <c r="B129" s="2" t="s">
        <v>46</v>
      </c>
      <c r="C129" s="5"/>
      <c r="D129" s="2">
        <v>7</v>
      </c>
      <c r="E129" s="2"/>
      <c r="F129" s="5"/>
      <c r="G129" s="2"/>
      <c r="H129" s="2"/>
      <c r="I129" s="4"/>
      <c r="J129" s="2"/>
      <c r="K129" s="2"/>
      <c r="L129" s="2"/>
      <c r="M129" s="4">
        <f>SUM(C129:L129)</f>
        <v>7</v>
      </c>
      <c r="N129" s="4">
        <f>RANK(M129,$M$3:$M$150)</f>
        <v>126</v>
      </c>
      <c r="O129" s="6"/>
    </row>
    <row r="130" spans="1:15" x14ac:dyDescent="0.25">
      <c r="A130" s="1" t="s">
        <v>174</v>
      </c>
      <c r="B130" s="2" t="s">
        <v>178</v>
      </c>
      <c r="C130" s="1"/>
      <c r="D130" s="1"/>
      <c r="E130" s="1"/>
      <c r="F130" s="1"/>
      <c r="G130" s="1"/>
      <c r="H130" s="1"/>
      <c r="I130" s="1"/>
      <c r="J130" s="1"/>
      <c r="K130" s="2">
        <v>7</v>
      </c>
      <c r="L130" s="2"/>
      <c r="M130" s="4">
        <f>SUM(C130:L130)</f>
        <v>7</v>
      </c>
      <c r="N130" s="4">
        <f>RANK(M130,$M$3:$M$150)</f>
        <v>126</v>
      </c>
      <c r="O130" s="1"/>
    </row>
    <row r="131" spans="1:15" x14ac:dyDescent="0.25">
      <c r="A131" s="1" t="s">
        <v>30</v>
      </c>
      <c r="B131" s="2" t="s">
        <v>31</v>
      </c>
      <c r="C131" s="5">
        <v>6</v>
      </c>
      <c r="D131" s="2"/>
      <c r="E131" s="2"/>
      <c r="F131" s="5"/>
      <c r="G131" s="2"/>
      <c r="H131" s="2"/>
      <c r="I131" s="4"/>
      <c r="J131" s="2"/>
      <c r="K131" s="2"/>
      <c r="L131" s="2"/>
      <c r="M131" s="4">
        <f>SUM(C131:L131)</f>
        <v>6</v>
      </c>
      <c r="N131" s="4">
        <f>RANK(M131,$M$3:$M$150)</f>
        <v>129</v>
      </c>
      <c r="O131" s="6"/>
    </row>
    <row r="132" spans="1:15" x14ac:dyDescent="0.25">
      <c r="A132" s="1" t="s">
        <v>34</v>
      </c>
      <c r="B132" s="2">
        <v>7318</v>
      </c>
      <c r="C132" s="5"/>
      <c r="D132" s="2">
        <v>6</v>
      </c>
      <c r="E132" s="2"/>
      <c r="F132" s="5"/>
      <c r="G132" s="2"/>
      <c r="H132" s="2"/>
      <c r="I132" s="4"/>
      <c r="J132" s="2"/>
      <c r="K132" s="2"/>
      <c r="L132" s="2"/>
      <c r="M132" s="4">
        <f>SUM(C132:L132)</f>
        <v>6</v>
      </c>
      <c r="N132" s="4">
        <f>RANK(M132,$M$3:$M$150)</f>
        <v>129</v>
      </c>
      <c r="O132" s="6"/>
    </row>
    <row r="133" spans="1:15" x14ac:dyDescent="0.25">
      <c r="A133" s="1" t="s">
        <v>19</v>
      </c>
      <c r="B133" s="2" t="s">
        <v>32</v>
      </c>
      <c r="C133" s="5">
        <v>5</v>
      </c>
      <c r="D133" s="2"/>
      <c r="E133" s="2"/>
      <c r="F133" s="5"/>
      <c r="G133" s="2"/>
      <c r="H133" s="2"/>
      <c r="I133" s="4"/>
      <c r="J133" s="2"/>
      <c r="K133" s="2"/>
      <c r="L133" s="2"/>
      <c r="M133" s="4">
        <f>SUM(C133:L133)</f>
        <v>5</v>
      </c>
      <c r="N133" s="4">
        <f>RANK(M133,$M$3:$M$150)</f>
        <v>131</v>
      </c>
      <c r="O133" s="6"/>
    </row>
    <row r="134" spans="1:15" x14ac:dyDescent="0.25">
      <c r="A134" s="1" t="s">
        <v>38</v>
      </c>
      <c r="B134" s="2" t="s">
        <v>138</v>
      </c>
      <c r="C134" s="5"/>
      <c r="D134" s="4"/>
      <c r="E134" s="4"/>
      <c r="F134" s="4"/>
      <c r="G134" s="4"/>
      <c r="H134" s="2">
        <v>5</v>
      </c>
      <c r="I134" s="4"/>
      <c r="J134" s="2"/>
      <c r="K134" s="2"/>
      <c r="L134" s="2"/>
      <c r="M134" s="4">
        <f>SUM(C134:L134)</f>
        <v>5</v>
      </c>
      <c r="N134" s="4">
        <f>RANK(M134,$M$3:$M$150)</f>
        <v>131</v>
      </c>
      <c r="O134" s="6"/>
    </row>
    <row r="135" spans="1:15" x14ac:dyDescent="0.25">
      <c r="A135" s="1" t="s">
        <v>38</v>
      </c>
      <c r="B135" s="2" t="s">
        <v>139</v>
      </c>
      <c r="C135" s="5"/>
      <c r="D135" s="4"/>
      <c r="E135" s="4"/>
      <c r="F135" s="4"/>
      <c r="G135" s="4"/>
      <c r="H135" s="2">
        <v>5</v>
      </c>
      <c r="I135" s="4"/>
      <c r="J135" s="2"/>
      <c r="K135" s="2"/>
      <c r="L135" s="2"/>
      <c r="M135" s="4">
        <f>SUM(C135:L135)</f>
        <v>5</v>
      </c>
      <c r="N135" s="4">
        <f>RANK(M135,$M$3:$M$150)</f>
        <v>131</v>
      </c>
      <c r="O135" s="6"/>
    </row>
    <row r="136" spans="1:15" x14ac:dyDescent="0.25">
      <c r="A136" s="1" t="s">
        <v>38</v>
      </c>
      <c r="B136" s="2" t="s">
        <v>140</v>
      </c>
      <c r="C136" s="5"/>
      <c r="D136" s="4"/>
      <c r="E136" s="4"/>
      <c r="F136" s="4"/>
      <c r="G136" s="4"/>
      <c r="H136" s="2">
        <v>5</v>
      </c>
      <c r="I136" s="4"/>
      <c r="J136" s="2"/>
      <c r="K136" s="2"/>
      <c r="L136" s="2"/>
      <c r="M136" s="4">
        <f>SUM(C136:L136)</f>
        <v>5</v>
      </c>
      <c r="N136" s="4">
        <f>RANK(M136,$M$3:$M$150)</f>
        <v>131</v>
      </c>
      <c r="O136" s="6"/>
    </row>
    <row r="137" spans="1:15" x14ac:dyDescent="0.25">
      <c r="A137" s="1" t="s">
        <v>152</v>
      </c>
      <c r="B137" s="2" t="s">
        <v>153</v>
      </c>
      <c r="C137" s="1"/>
      <c r="D137" s="1"/>
      <c r="E137" s="1"/>
      <c r="F137" s="1"/>
      <c r="G137" s="1"/>
      <c r="H137" s="1"/>
      <c r="I137" s="1">
        <v>5</v>
      </c>
      <c r="J137" s="2"/>
      <c r="K137" s="2"/>
      <c r="L137" s="2"/>
      <c r="M137" s="4">
        <f>SUM(C137:L137)</f>
        <v>5</v>
      </c>
      <c r="N137" s="4">
        <f>RANK(M137,$M$3:$M$150)</f>
        <v>131</v>
      </c>
      <c r="O137" s="1"/>
    </row>
    <row r="138" spans="1:15" x14ac:dyDescent="0.25">
      <c r="A138" s="1" t="s">
        <v>143</v>
      </c>
      <c r="B138" s="2" t="s">
        <v>154</v>
      </c>
      <c r="C138" s="1"/>
      <c r="D138" s="1"/>
      <c r="E138" s="1"/>
      <c r="F138" s="1"/>
      <c r="G138" s="1"/>
      <c r="H138" s="1"/>
      <c r="I138" s="1">
        <v>5</v>
      </c>
      <c r="J138" s="2"/>
      <c r="K138" s="2"/>
      <c r="L138" s="2"/>
      <c r="M138" s="4">
        <f>SUM(C138:L138)</f>
        <v>5</v>
      </c>
      <c r="N138" s="4">
        <f>RANK(M138,$M$3:$M$150)</f>
        <v>131</v>
      </c>
      <c r="O138" s="1"/>
    </row>
    <row r="139" spans="1:15" x14ac:dyDescent="0.25">
      <c r="A139" s="1" t="s">
        <v>110</v>
      </c>
      <c r="B139" s="2" t="s">
        <v>111</v>
      </c>
      <c r="C139" s="5"/>
      <c r="D139" s="4"/>
      <c r="E139" s="4"/>
      <c r="F139" s="4"/>
      <c r="G139" s="2"/>
      <c r="H139" s="2" t="s">
        <v>141</v>
      </c>
      <c r="I139" s="4"/>
      <c r="J139" s="2"/>
      <c r="K139" s="2"/>
      <c r="L139" s="2"/>
      <c r="M139" s="4">
        <f>SUM(C139:L139)</f>
        <v>0</v>
      </c>
      <c r="N139" s="4">
        <f>RANK(M139,$M$3:$M$150)</f>
        <v>137</v>
      </c>
      <c r="O139" s="6">
        <v>537.66</v>
      </c>
    </row>
    <row r="140" spans="1:15" x14ac:dyDescent="0.25">
      <c r="A140" s="1" t="s">
        <v>35</v>
      </c>
      <c r="B140" s="10">
        <v>856</v>
      </c>
      <c r="C140" s="5"/>
      <c r="D140" s="2" t="s">
        <v>112</v>
      </c>
      <c r="E140" s="2"/>
      <c r="F140" s="5"/>
      <c r="G140" s="2"/>
      <c r="H140" s="2"/>
      <c r="I140" s="4"/>
      <c r="J140" s="2"/>
      <c r="K140" s="2"/>
      <c r="L140" s="2"/>
      <c r="M140" s="4">
        <f>SUM(C140:L140)</f>
        <v>0</v>
      </c>
      <c r="N140" s="4">
        <f>RANK(M140,$M$3:$M$150)</f>
        <v>137</v>
      </c>
      <c r="O140" s="6">
        <v>926.25</v>
      </c>
    </row>
    <row r="141" spans="1:15" x14ac:dyDescent="0.25">
      <c r="A141" s="1" t="s">
        <v>87</v>
      </c>
      <c r="B141" s="2" t="s">
        <v>113</v>
      </c>
      <c r="C141" s="5"/>
      <c r="D141" s="4"/>
      <c r="E141" s="4"/>
      <c r="F141" s="5"/>
      <c r="G141" s="2"/>
      <c r="H141" s="2"/>
      <c r="I141" s="4"/>
      <c r="J141" s="2"/>
      <c r="K141" s="2" t="s">
        <v>112</v>
      </c>
      <c r="L141" s="2"/>
      <c r="M141" s="4">
        <f>SUM(C141:L141)</f>
        <v>0</v>
      </c>
      <c r="N141" s="4">
        <f>RANK(M141,$M$3:$M$150)</f>
        <v>137</v>
      </c>
      <c r="O141" s="6">
        <v>260.16000000000003</v>
      </c>
    </row>
    <row r="142" spans="1:15" x14ac:dyDescent="0.25">
      <c r="B142" s="13"/>
    </row>
  </sheetData>
  <sortState ref="A3:O141">
    <sortCondition descending="1" ref="M3:M14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2019-10-26T19:24:53Z</dcterms:modified>
</cp:coreProperties>
</file>