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nneile\Desktop\BULLc\Standings\"/>
    </mc:Choice>
  </mc:AlternateContent>
  <bookViews>
    <workbookView xWindow="0" yWindow="0" windowWidth="20490" windowHeight="7755"/>
  </bookViews>
  <sheets>
    <sheet name="Open" sheetId="1" r:id="rId1"/>
    <sheet name="Finals 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" i="1" l="1"/>
  <c r="K5" i="1"/>
  <c r="K12" i="1"/>
  <c r="K11" i="1"/>
  <c r="K8" i="1"/>
  <c r="K18" i="1"/>
  <c r="K4" i="1"/>
  <c r="K14" i="1"/>
  <c r="K20" i="1"/>
  <c r="K19" i="1"/>
  <c r="K21" i="1"/>
  <c r="K22" i="1"/>
  <c r="K23" i="1"/>
  <c r="K33" i="1"/>
  <c r="K24" i="1"/>
  <c r="K13" i="1"/>
  <c r="K25" i="1"/>
  <c r="K26" i="1"/>
  <c r="K27" i="1"/>
  <c r="K34" i="1"/>
  <c r="K40" i="1"/>
  <c r="K41" i="1"/>
  <c r="K28" i="1"/>
  <c r="K29" i="1"/>
  <c r="K30" i="1"/>
  <c r="K31" i="1"/>
  <c r="K48" i="1"/>
  <c r="K36" i="1"/>
  <c r="K37" i="1"/>
  <c r="K32" i="1"/>
  <c r="K49" i="1"/>
  <c r="K35" i="1"/>
  <c r="K38" i="1"/>
  <c r="K50" i="1"/>
  <c r="K60" i="1"/>
  <c r="K42" i="1"/>
  <c r="K61" i="1"/>
  <c r="K62" i="1"/>
  <c r="K63" i="1"/>
  <c r="K43" i="1"/>
  <c r="K64" i="1"/>
  <c r="K51" i="1"/>
  <c r="K52" i="1"/>
  <c r="K39" i="1"/>
  <c r="K16" i="1"/>
  <c r="K9" i="1"/>
  <c r="K44" i="1"/>
  <c r="K65" i="1"/>
  <c r="K66" i="1"/>
  <c r="K54" i="1"/>
  <c r="K67" i="1"/>
  <c r="K45" i="1"/>
  <c r="K68" i="1"/>
  <c r="K69" i="1"/>
  <c r="K70" i="1"/>
  <c r="K71" i="1"/>
  <c r="K72" i="1"/>
  <c r="K73" i="1"/>
  <c r="K7" i="1"/>
  <c r="K74" i="1"/>
  <c r="K75" i="1"/>
  <c r="K53" i="1"/>
  <c r="K55" i="1"/>
  <c r="K15" i="1"/>
  <c r="K46" i="1"/>
  <c r="K47" i="1"/>
  <c r="K56" i="1"/>
  <c r="K57" i="1"/>
  <c r="K58" i="1"/>
  <c r="K10" i="1"/>
  <c r="K59" i="1"/>
  <c r="K17" i="1"/>
  <c r="K76" i="1"/>
  <c r="K77" i="1"/>
  <c r="K78" i="1"/>
  <c r="K79" i="1"/>
  <c r="K80" i="1"/>
  <c r="K81" i="1"/>
  <c r="K82" i="1"/>
  <c r="K83" i="1"/>
  <c r="K6" i="1"/>
  <c r="L53" i="1" l="1"/>
  <c r="L82" i="1"/>
  <c r="L62" i="1"/>
  <c r="L64" i="1"/>
  <c r="L38" i="1"/>
  <c r="L41" i="1"/>
  <c r="L18" i="1"/>
  <c r="L9" i="1"/>
  <c r="L59" i="1"/>
  <c r="L81" i="1"/>
  <c r="L83" i="1"/>
  <c r="L78" i="1"/>
  <c r="L17" i="1"/>
  <c r="L58" i="1"/>
  <c r="L47" i="1"/>
  <c r="L79" i="1"/>
  <c r="L32" i="1"/>
  <c r="L76" i="1"/>
  <c r="L66" i="1"/>
  <c r="L80" i="1"/>
  <c r="L77" i="1"/>
  <c r="L57" i="1"/>
  <c r="L10" i="1"/>
  <c r="L46" i="1"/>
  <c r="L69" i="1"/>
  <c r="L22" i="1"/>
  <c r="L72" i="1"/>
  <c r="L12" i="1"/>
  <c r="L30" i="1"/>
  <c r="L25" i="1"/>
  <c r="L20" i="1"/>
  <c r="L5" i="1"/>
  <c r="L33" i="1"/>
  <c r="L11" i="1"/>
  <c r="L3" i="1"/>
  <c r="L56" i="1"/>
  <c r="L15" i="1"/>
  <c r="L7" i="1"/>
  <c r="L71" i="1"/>
  <c r="L67" i="1"/>
  <c r="L65" i="1"/>
  <c r="L52" i="1"/>
  <c r="L43" i="1"/>
  <c r="L60" i="1"/>
  <c r="L35" i="1"/>
  <c r="L48" i="1"/>
  <c r="L29" i="1"/>
  <c r="L27" i="1"/>
  <c r="L13" i="1"/>
  <c r="L21" i="1"/>
  <c r="L14" i="1"/>
  <c r="L75" i="1"/>
  <c r="L73" i="1"/>
  <c r="L68" i="1"/>
  <c r="L54" i="1"/>
  <c r="L16" i="1"/>
  <c r="L51" i="1"/>
  <c r="L61" i="1"/>
  <c r="L50" i="1"/>
  <c r="L37" i="1"/>
  <c r="L31" i="1"/>
  <c r="L40" i="1"/>
  <c r="L26" i="1"/>
  <c r="L23" i="1"/>
  <c r="L19" i="1"/>
  <c r="L8" i="1"/>
  <c r="L55" i="1"/>
  <c r="L74" i="1"/>
  <c r="L70" i="1"/>
  <c r="L45" i="1"/>
  <c r="L44" i="1"/>
  <c r="L39" i="1"/>
  <c r="L63" i="1"/>
  <c r="L42" i="1"/>
  <c r="L49" i="1"/>
  <c r="L36" i="1"/>
  <c r="L28" i="1"/>
  <c r="L34" i="1"/>
  <c r="L24" i="1"/>
  <c r="L4" i="1"/>
  <c r="J5" i="2"/>
  <c r="I32" i="2"/>
  <c r="I31" i="2"/>
  <c r="I30" i="2"/>
  <c r="I28" i="2"/>
  <c r="I29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J6" i="2" s="1"/>
  <c r="I3" i="2"/>
  <c r="J4" i="2" l="1"/>
  <c r="J8" i="2"/>
  <c r="J7" i="2"/>
  <c r="J28" i="2"/>
  <c r="J30" i="2"/>
  <c r="J31" i="2"/>
  <c r="J32" i="2"/>
  <c r="J26" i="2"/>
  <c r="J25" i="2"/>
  <c r="J29" i="2"/>
  <c r="J27" i="2"/>
  <c r="J16" i="2"/>
  <c r="J24" i="2"/>
  <c r="J18" i="2"/>
  <c r="J21" i="2"/>
  <c r="J20" i="2"/>
  <c r="J11" i="2"/>
  <c r="J14" i="2"/>
  <c r="J22" i="2"/>
  <c r="J23" i="2"/>
  <c r="J15" i="2"/>
  <c r="J19" i="2"/>
  <c r="J3" i="2"/>
  <c r="J10" i="2"/>
  <c r="J17" i="2"/>
  <c r="J12" i="2"/>
  <c r="J13" i="2"/>
  <c r="J9" i="2"/>
  <c r="L6" i="1" l="1"/>
</calcChain>
</file>

<file path=xl/sharedStrings.xml><?xml version="1.0" encoding="utf-8"?>
<sst xmlns="http://schemas.openxmlformats.org/spreadsheetml/2006/main" count="130" uniqueCount="107">
  <si>
    <t>GOLDEN</t>
  </si>
  <si>
    <t>RKY FORD</t>
  </si>
  <si>
    <t>KEENSBURG</t>
  </si>
  <si>
    <t>BRUSH</t>
  </si>
  <si>
    <t>TOTAL</t>
  </si>
  <si>
    <t>PLACING</t>
  </si>
  <si>
    <t>Riders</t>
  </si>
  <si>
    <t>Name</t>
  </si>
  <si>
    <t>Kelton Smedley</t>
  </si>
  <si>
    <t>Coby Lane</t>
  </si>
  <si>
    <t>Jonny Perez</t>
  </si>
  <si>
    <t>Thom Newsom</t>
  </si>
  <si>
    <t>Cyler Doremus</t>
  </si>
  <si>
    <t>Jarrett Folger</t>
  </si>
  <si>
    <t>Zac Harris</t>
  </si>
  <si>
    <t>Cody Tesch</t>
  </si>
  <si>
    <t>Mackenzie Fair</t>
  </si>
  <si>
    <t>Chuy Ortega</t>
  </si>
  <si>
    <t>Clint McCrea</t>
  </si>
  <si>
    <t>Finals</t>
  </si>
  <si>
    <t xml:space="preserve">Money earned </t>
  </si>
  <si>
    <t>McCOOK</t>
  </si>
  <si>
    <t>Clint Connelly</t>
  </si>
  <si>
    <t>Aaron Franco</t>
  </si>
  <si>
    <t>Dustin French</t>
  </si>
  <si>
    <t>Kurtis Burden</t>
  </si>
  <si>
    <t>Richard Schleicher</t>
  </si>
  <si>
    <t>Dalton Pflaster</t>
  </si>
  <si>
    <t>Ryan Duensing</t>
  </si>
  <si>
    <t>Keaton Pentz</t>
  </si>
  <si>
    <t>Blake Firchau</t>
  </si>
  <si>
    <t>Clint Brown</t>
  </si>
  <si>
    <t>Austin Steptoe</t>
  </si>
  <si>
    <t>Corey  Pearson</t>
  </si>
  <si>
    <t>Tanner Moser</t>
  </si>
  <si>
    <t>Conner Quezada</t>
  </si>
  <si>
    <t>Cody Johansen</t>
  </si>
  <si>
    <t>Brock Russell</t>
  </si>
  <si>
    <t>Jake Blakeshere</t>
  </si>
  <si>
    <t>Cody Wooldridge</t>
  </si>
  <si>
    <t>Juliano DeSilva</t>
  </si>
  <si>
    <t>Bennett (co-sanction)</t>
  </si>
  <si>
    <t>Final BULL</t>
  </si>
  <si>
    <t>Sterling</t>
  </si>
  <si>
    <t>Ty Pinnt</t>
  </si>
  <si>
    <t>Jake Smith</t>
  </si>
  <si>
    <t>Nate Nelson</t>
  </si>
  <si>
    <t>Clayton Savage</t>
  </si>
  <si>
    <t>Trent Ybarra</t>
  </si>
  <si>
    <t>Slick Phelps</t>
  </si>
  <si>
    <t>Tyler Long</t>
  </si>
  <si>
    <t>Dalton Sanchez</t>
  </si>
  <si>
    <t>Ryley Lane</t>
  </si>
  <si>
    <t>Connor Quezada</t>
  </si>
  <si>
    <t>Cody Robinson</t>
  </si>
  <si>
    <t>Drew Asbury</t>
  </si>
  <si>
    <t>Tyler Cochran</t>
  </si>
  <si>
    <t>Daniel Lambright</t>
  </si>
  <si>
    <t>Kreece Robinson</t>
  </si>
  <si>
    <t>Brandon Olson</t>
  </si>
  <si>
    <t>Charles Hunnell</t>
  </si>
  <si>
    <t>Zeke Mora</t>
  </si>
  <si>
    <t>Jarrett Folgers</t>
  </si>
  <si>
    <t>Kdawg Smedley</t>
  </si>
  <si>
    <t>Marcus Twobulls</t>
  </si>
  <si>
    <t>Nick Cooley</t>
  </si>
  <si>
    <t>Wyatt Joseph</t>
  </si>
  <si>
    <t>Richard Schleicker</t>
  </si>
  <si>
    <t>Travis Sellers</t>
  </si>
  <si>
    <t>Logan Swan</t>
  </si>
  <si>
    <t>Zach Slotterback</t>
  </si>
  <si>
    <t>Daniel Konig</t>
  </si>
  <si>
    <t>Tucker Gately</t>
  </si>
  <si>
    <t>Elijah Mora</t>
  </si>
  <si>
    <t>Thom Newsome</t>
  </si>
  <si>
    <t>Dan Zerr</t>
  </si>
  <si>
    <t>Corey Ruby</t>
  </si>
  <si>
    <t>LaJunta</t>
  </si>
  <si>
    <t>Cody Woolridge</t>
  </si>
  <si>
    <t>Chance Weathington</t>
  </si>
  <si>
    <t>Seth Green</t>
  </si>
  <si>
    <t>Keenesburg</t>
  </si>
  <si>
    <t>Dillon Tyner</t>
  </si>
  <si>
    <t>Ty Zofchak</t>
  </si>
  <si>
    <t>Lane Hines</t>
  </si>
  <si>
    <t>Kaiden Decker</t>
  </si>
  <si>
    <t>Preston Bowers</t>
  </si>
  <si>
    <t>Justin Wilken</t>
  </si>
  <si>
    <t>Austin Moore</t>
  </si>
  <si>
    <t>Bo Howell</t>
  </si>
  <si>
    <t>Brennon Eldred</t>
  </si>
  <si>
    <t>Bryce Burnell</t>
  </si>
  <si>
    <t>Brian Larson</t>
  </si>
  <si>
    <t>Logan Stephens</t>
  </si>
  <si>
    <t>CT Rodwell</t>
  </si>
  <si>
    <t>Nathan Hatchel</t>
  </si>
  <si>
    <t>Akron</t>
  </si>
  <si>
    <t>Bennet</t>
  </si>
  <si>
    <t>Chewy Ortega</t>
  </si>
  <si>
    <t>Loveland</t>
  </si>
  <si>
    <t>Michael Bingham</t>
  </si>
  <si>
    <t>Booby Grimes</t>
  </si>
  <si>
    <t>Dylan Rice</t>
  </si>
  <si>
    <t>Jake Odell Brown</t>
  </si>
  <si>
    <t>Rhett King</t>
  </si>
  <si>
    <t>Anthony Lyons</t>
  </si>
  <si>
    <t>Abraham Landeros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</si>
</sst>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44" fontId="0" fillId="2" borderId="1" xfId="1" applyFont="1" applyFill="1" applyBorder="1"/>
    <xf numFmtId="0" fontId="1" fillId="3" borderId="0" xfId="0" applyFont="1" applyFill="1"/>
    <xf numFmtId="0" fontId="0" fillId="3" borderId="0" xfId="0" applyFill="1" applyAlignment="1">
      <alignment horizontal="right"/>
    </xf>
    <xf numFmtId="0" fontId="0" fillId="3" borderId="0" xfId="0" applyFill="1"/>
    <xf numFmtId="44" fontId="0" fillId="3" borderId="0" xfId="1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44" fontId="1" fillId="3" borderId="1" xfId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0" fillId="3" borderId="1" xfId="0" applyFill="1" applyBorder="1"/>
    <xf numFmtId="0" fontId="0" fillId="3" borderId="0" xfId="0" applyFont="1" applyFill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0" fontId="0" fillId="4" borderId="1" xfId="0" applyFont="1" applyFill="1" applyBorder="1" applyAlignment="1">
      <alignment horizontal="center" vertical="center"/>
    </xf>
    <xf numFmtId="44" fontId="0" fillId="4" borderId="1" xfId="1" applyFont="1" applyFill="1" applyBorder="1"/>
    <xf numFmtId="0" fontId="0" fillId="5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right" vertical="center"/>
    </xf>
    <xf numFmtId="0" fontId="0" fillId="5" borderId="1" xfId="0" applyFont="1" applyFill="1" applyBorder="1" applyAlignment="1">
      <alignment horizontal="center" vertical="center"/>
    </xf>
    <xf numFmtId="44" fontId="2" fillId="5" borderId="1" xfId="1" applyFont="1" applyFill="1" applyBorder="1" applyAlignment="1">
      <alignment horizontal="center" vertical="center"/>
    </xf>
    <xf numFmtId="0" fontId="0" fillId="5" borderId="1" xfId="0" applyFill="1" applyBorder="1"/>
    <xf numFmtId="0" fontId="0" fillId="5" borderId="1" xfId="0" applyFill="1" applyBorder="1" applyAlignment="1">
      <alignment horizontal="right"/>
    </xf>
    <xf numFmtId="44" fontId="0" fillId="5" borderId="1" xfId="1" applyFont="1" applyFill="1" applyBorder="1"/>
    <xf numFmtId="0" fontId="0" fillId="6" borderId="1" xfId="0" applyFill="1" applyBorder="1"/>
    <xf numFmtId="0" fontId="0" fillId="6" borderId="1" xfId="0" applyFill="1" applyBorder="1" applyAlignment="1">
      <alignment horizontal="right"/>
    </xf>
    <xf numFmtId="0" fontId="0" fillId="6" borderId="1" xfId="0" applyFont="1" applyFill="1" applyBorder="1" applyAlignment="1">
      <alignment horizontal="center" vertical="center"/>
    </xf>
    <xf numFmtId="44" fontId="0" fillId="6" borderId="1" xfId="1" applyFont="1" applyFill="1" applyBorder="1"/>
    <xf numFmtId="0" fontId="0" fillId="6" borderId="3" xfId="0" applyFill="1" applyBorder="1"/>
    <xf numFmtId="0" fontId="0" fillId="3" borderId="1" xfId="0" applyFill="1" applyBorder="1" applyAlignment="1">
      <alignment horizontal="right"/>
    </xf>
    <xf numFmtId="0" fontId="0" fillId="3" borderId="1" xfId="0" applyFont="1" applyFill="1" applyBorder="1" applyAlignment="1">
      <alignment horizontal="center" vertical="center"/>
    </xf>
    <xf numFmtId="44" fontId="0" fillId="3" borderId="1" xfId="1" applyFont="1" applyFill="1" applyBorder="1"/>
    <xf numFmtId="0" fontId="0" fillId="3" borderId="1" xfId="0" applyFont="1" applyFill="1" applyBorder="1" applyAlignment="1">
      <alignment horizontal="left"/>
    </xf>
    <xf numFmtId="44" fontId="2" fillId="3" borderId="1" xfId="1" applyFont="1" applyFill="1" applyBorder="1" applyAlignment="1">
      <alignment horizontal="center" vertical="center"/>
    </xf>
    <xf numFmtId="0" fontId="0" fillId="3" borderId="3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tabSelected="1" workbookViewId="0">
      <selection activeCell="I6" sqref="I6"/>
    </sheetView>
  </sheetViews>
  <sheetFormatPr defaultRowHeight="15" x14ac:dyDescent="0.25"/>
  <cols>
    <col min="1" max="1" width="20.85546875" style="7" customWidth="1"/>
    <col min="2" max="4" width="9.140625" style="6"/>
    <col min="5" max="5" width="11" style="6" customWidth="1"/>
    <col min="6" max="6" width="9" style="6" customWidth="1"/>
    <col min="7" max="10" width="9.140625" style="6"/>
    <col min="11" max="11" width="9.140625" style="7"/>
    <col min="12" max="12" width="11.42578125" style="7" customWidth="1"/>
    <col min="13" max="13" width="16.5703125" style="8" customWidth="1"/>
    <col min="14" max="16384" width="9.140625" style="7"/>
  </cols>
  <sheetData>
    <row r="1" spans="1:13" x14ac:dyDescent="0.25">
      <c r="A1" s="5" t="s">
        <v>6</v>
      </c>
    </row>
    <row r="2" spans="1:13" s="13" customFormat="1" x14ac:dyDescent="0.25">
      <c r="A2" s="9" t="s">
        <v>7</v>
      </c>
      <c r="B2" s="9" t="s">
        <v>43</v>
      </c>
      <c r="C2" s="9" t="s">
        <v>21</v>
      </c>
      <c r="D2" s="9" t="s">
        <v>77</v>
      </c>
      <c r="E2" s="9" t="s">
        <v>81</v>
      </c>
      <c r="F2" s="9" t="s">
        <v>3</v>
      </c>
      <c r="G2" s="9" t="s">
        <v>96</v>
      </c>
      <c r="H2" s="9" t="s">
        <v>97</v>
      </c>
      <c r="I2" s="9" t="s">
        <v>99</v>
      </c>
      <c r="J2" s="9" t="s">
        <v>19</v>
      </c>
      <c r="K2" s="10" t="s">
        <v>4</v>
      </c>
      <c r="L2" s="11" t="s">
        <v>5</v>
      </c>
      <c r="M2" s="12" t="s">
        <v>20</v>
      </c>
    </row>
    <row r="3" spans="1:13" s="15" customFormat="1" x14ac:dyDescent="0.25">
      <c r="A3" s="14" t="s">
        <v>36</v>
      </c>
      <c r="B3" s="40">
        <v>92.75</v>
      </c>
      <c r="C3" s="40">
        <v>5</v>
      </c>
      <c r="D3" s="41"/>
      <c r="E3" s="41">
        <v>95.5</v>
      </c>
      <c r="F3" s="40">
        <v>5</v>
      </c>
      <c r="G3" s="41"/>
      <c r="H3" s="41">
        <v>15</v>
      </c>
      <c r="I3" s="41">
        <v>5</v>
      </c>
      <c r="J3" s="41">
        <v>134.25</v>
      </c>
      <c r="K3" s="14">
        <f>SUM(B3:J3)</f>
        <v>352.5</v>
      </c>
      <c r="L3" s="35">
        <f>RANK(K3,$K$3:K62)</f>
        <v>1</v>
      </c>
      <c r="M3" s="36">
        <v>3914</v>
      </c>
    </row>
    <row r="4" spans="1:13" s="15" customFormat="1" x14ac:dyDescent="0.25">
      <c r="A4" s="14" t="s">
        <v>47</v>
      </c>
      <c r="B4" s="40">
        <v>5</v>
      </c>
      <c r="C4" s="40"/>
      <c r="D4" s="41"/>
      <c r="E4" s="41"/>
      <c r="F4" s="40"/>
      <c r="G4" s="41">
        <v>90.5</v>
      </c>
      <c r="H4" s="41">
        <v>89.75</v>
      </c>
      <c r="I4" s="41"/>
      <c r="J4" s="41">
        <v>138</v>
      </c>
      <c r="K4" s="14">
        <f>SUM(B4:J4)</f>
        <v>323.25</v>
      </c>
      <c r="L4" s="35">
        <f>RANK(K4,$K$3:K63)</f>
        <v>2</v>
      </c>
      <c r="M4" s="36"/>
    </row>
    <row r="5" spans="1:13" s="15" customFormat="1" x14ac:dyDescent="0.25">
      <c r="A5" s="14" t="s">
        <v>10</v>
      </c>
      <c r="B5" s="40">
        <v>89.5</v>
      </c>
      <c r="C5" s="40"/>
      <c r="D5" s="41">
        <v>5</v>
      </c>
      <c r="E5" s="41"/>
      <c r="F5" s="40"/>
      <c r="G5" s="41">
        <v>97.5</v>
      </c>
      <c r="H5" s="41"/>
      <c r="I5" s="41"/>
      <c r="J5" s="41">
        <v>111.75</v>
      </c>
      <c r="K5" s="14">
        <f>SUM(B5:J5)</f>
        <v>303.75</v>
      </c>
      <c r="L5" s="35">
        <f>RANK(K5,$K$3:K64)</f>
        <v>3</v>
      </c>
      <c r="M5" s="36">
        <v>472</v>
      </c>
    </row>
    <row r="6" spans="1:13" s="15" customFormat="1" x14ac:dyDescent="0.25">
      <c r="A6" s="14" t="s">
        <v>44</v>
      </c>
      <c r="B6" s="40">
        <v>91.75</v>
      </c>
      <c r="C6" s="40">
        <v>87</v>
      </c>
      <c r="D6" s="41">
        <v>93</v>
      </c>
      <c r="E6" s="41">
        <v>5</v>
      </c>
      <c r="F6" s="40">
        <v>5</v>
      </c>
      <c r="G6" s="41"/>
      <c r="H6" s="41">
        <v>5</v>
      </c>
      <c r="I6" s="41"/>
      <c r="J6" s="41"/>
      <c r="K6" s="14">
        <f>SUM(B6:J6)</f>
        <v>286.75</v>
      </c>
      <c r="L6" s="35">
        <f>RANK(K6,$K$3:K65)</f>
        <v>4</v>
      </c>
      <c r="M6" s="36">
        <v>2826</v>
      </c>
    </row>
    <row r="7" spans="1:13" x14ac:dyDescent="0.25">
      <c r="A7" s="14" t="s">
        <v>85</v>
      </c>
      <c r="B7" s="34"/>
      <c r="C7" s="34"/>
      <c r="D7" s="41"/>
      <c r="E7" s="41">
        <v>5</v>
      </c>
      <c r="F7" s="40"/>
      <c r="G7" s="41"/>
      <c r="H7" s="41"/>
      <c r="I7" s="41"/>
      <c r="J7" s="41">
        <v>246</v>
      </c>
      <c r="K7" s="14">
        <f>SUM(B7:J7)</f>
        <v>251</v>
      </c>
      <c r="L7" s="35">
        <f>RANK(K7,$K$3:K66)</f>
        <v>5</v>
      </c>
      <c r="M7" s="36"/>
    </row>
    <row r="8" spans="1:13" x14ac:dyDescent="0.25">
      <c r="A8" s="14" t="s">
        <v>15</v>
      </c>
      <c r="B8" s="40">
        <v>5</v>
      </c>
      <c r="C8" s="40"/>
      <c r="D8" s="41">
        <v>5</v>
      </c>
      <c r="E8" s="41">
        <v>5</v>
      </c>
      <c r="F8" s="40">
        <v>10</v>
      </c>
      <c r="G8" s="41">
        <v>94</v>
      </c>
      <c r="H8" s="41"/>
      <c r="I8" s="41">
        <v>5</v>
      </c>
      <c r="J8" s="41">
        <v>123.37</v>
      </c>
      <c r="K8" s="14">
        <f>SUM(B8:J8)</f>
        <v>247.37</v>
      </c>
      <c r="L8" s="35">
        <f>RANK(K8,$K$3:K67)</f>
        <v>6</v>
      </c>
      <c r="M8" s="36"/>
    </row>
    <row r="9" spans="1:13" x14ac:dyDescent="0.25">
      <c r="A9" s="14" t="s">
        <v>95</v>
      </c>
      <c r="B9" s="34"/>
      <c r="C9" s="34"/>
      <c r="D9" s="41"/>
      <c r="E9" s="34"/>
      <c r="F9" s="40">
        <v>10</v>
      </c>
      <c r="G9" s="41"/>
      <c r="H9" s="41">
        <v>179</v>
      </c>
      <c r="I9" s="41"/>
      <c r="J9" s="41"/>
      <c r="K9" s="14">
        <f>SUM(B9:J9)</f>
        <v>189</v>
      </c>
      <c r="L9" s="35">
        <f>RANK(K9,$K$3:K68)</f>
        <v>7</v>
      </c>
      <c r="M9" s="36"/>
    </row>
    <row r="10" spans="1:13" x14ac:dyDescent="0.25">
      <c r="A10" s="14" t="s">
        <v>106</v>
      </c>
      <c r="B10" s="34"/>
      <c r="C10" s="34"/>
      <c r="D10" s="41"/>
      <c r="E10" s="34"/>
      <c r="F10" s="34"/>
      <c r="G10" s="41"/>
      <c r="H10" s="41"/>
      <c r="I10" s="41">
        <v>5</v>
      </c>
      <c r="J10" s="41">
        <v>130.5</v>
      </c>
      <c r="K10" s="14">
        <f>SUM(B10:J10)</f>
        <v>135.5</v>
      </c>
      <c r="L10" s="35">
        <f>RANK(K10,$K$3:K69)</f>
        <v>8</v>
      </c>
      <c r="M10" s="36"/>
    </row>
    <row r="11" spans="1:13" x14ac:dyDescent="0.25">
      <c r="A11" s="14" t="s">
        <v>9</v>
      </c>
      <c r="B11" s="40">
        <v>5</v>
      </c>
      <c r="C11" s="40">
        <v>10</v>
      </c>
      <c r="D11" s="41">
        <v>94.5</v>
      </c>
      <c r="E11" s="41">
        <v>10</v>
      </c>
      <c r="F11" s="40"/>
      <c r="G11" s="41"/>
      <c r="H11" s="41"/>
      <c r="I11" s="41"/>
      <c r="J11" s="41">
        <v>7.5</v>
      </c>
      <c r="K11" s="14">
        <f>SUM(B11:J11)</f>
        <v>127</v>
      </c>
      <c r="L11" s="35">
        <f>RANK(K11,$K$3:K70)</f>
        <v>9</v>
      </c>
      <c r="M11" s="36">
        <v>2118</v>
      </c>
    </row>
    <row r="12" spans="1:13" x14ac:dyDescent="0.25">
      <c r="A12" s="14" t="s">
        <v>22</v>
      </c>
      <c r="B12" s="40">
        <v>10</v>
      </c>
      <c r="C12" s="40">
        <v>96.75</v>
      </c>
      <c r="D12" s="41">
        <v>10</v>
      </c>
      <c r="E12" s="41">
        <v>5</v>
      </c>
      <c r="F12" s="40">
        <v>5</v>
      </c>
      <c r="G12" s="41"/>
      <c r="H12" s="41"/>
      <c r="I12" s="41"/>
      <c r="J12" s="41"/>
      <c r="K12" s="14">
        <f>SUM(B12:J12)</f>
        <v>126.75</v>
      </c>
      <c r="L12" s="35">
        <f>RANK(K12,$K$3:K71)</f>
        <v>10</v>
      </c>
      <c r="M12" s="36">
        <v>2115</v>
      </c>
    </row>
    <row r="13" spans="1:13" x14ac:dyDescent="0.25">
      <c r="A13" s="14" t="s">
        <v>63</v>
      </c>
      <c r="B13" s="40">
        <v>10</v>
      </c>
      <c r="C13" s="40"/>
      <c r="D13" s="41">
        <v>10</v>
      </c>
      <c r="E13" s="41"/>
      <c r="F13" s="40">
        <v>5</v>
      </c>
      <c r="G13" s="41"/>
      <c r="H13" s="41"/>
      <c r="I13" s="41">
        <v>84</v>
      </c>
      <c r="J13" s="41">
        <v>7.5</v>
      </c>
      <c r="K13" s="14">
        <f>SUM(B13:J13)</f>
        <v>116.5</v>
      </c>
      <c r="L13" s="35">
        <f>RANK(K13,$K$3:K72)</f>
        <v>11</v>
      </c>
      <c r="M13" s="36">
        <v>720</v>
      </c>
    </row>
    <row r="14" spans="1:13" x14ac:dyDescent="0.25">
      <c r="A14" s="14" t="s">
        <v>87</v>
      </c>
      <c r="B14" s="40">
        <v>5</v>
      </c>
      <c r="C14" s="40"/>
      <c r="D14" s="41">
        <v>5</v>
      </c>
      <c r="E14" s="41"/>
      <c r="F14" s="40">
        <v>84.75</v>
      </c>
      <c r="G14" s="41"/>
      <c r="H14" s="41"/>
      <c r="I14" s="41"/>
      <c r="J14" s="41">
        <v>7.5</v>
      </c>
      <c r="K14" s="14">
        <f>SUM(B14:J14)</f>
        <v>102.25</v>
      </c>
      <c r="L14" s="35">
        <f>RANK(K14,$K$3:K73)</f>
        <v>12</v>
      </c>
      <c r="M14" s="36">
        <v>5064</v>
      </c>
    </row>
    <row r="15" spans="1:13" x14ac:dyDescent="0.25">
      <c r="A15" s="14" t="s">
        <v>30</v>
      </c>
      <c r="B15" s="34"/>
      <c r="C15" s="34"/>
      <c r="D15" s="41"/>
      <c r="E15" s="34"/>
      <c r="F15" s="34"/>
      <c r="G15" s="41"/>
      <c r="H15" s="41">
        <v>82</v>
      </c>
      <c r="I15" s="41">
        <v>10</v>
      </c>
      <c r="J15" s="41">
        <v>7.5</v>
      </c>
      <c r="K15" s="14">
        <f>SUM(B15:J15)</f>
        <v>99.5</v>
      </c>
      <c r="L15" s="35">
        <f>RANK(K15,$K$3:K74)</f>
        <v>13</v>
      </c>
      <c r="M15" s="14"/>
    </row>
    <row r="16" spans="1:13" x14ac:dyDescent="0.25">
      <c r="A16" s="14" t="s">
        <v>89</v>
      </c>
      <c r="B16" s="34"/>
      <c r="C16" s="34"/>
      <c r="D16" s="41"/>
      <c r="E16" s="41"/>
      <c r="F16" s="40">
        <v>10</v>
      </c>
      <c r="G16" s="41"/>
      <c r="H16" s="41"/>
      <c r="I16" s="41">
        <v>88.75</v>
      </c>
      <c r="J16" s="41"/>
      <c r="K16" s="14">
        <f>SUM(B16:J16)</f>
        <v>98.75</v>
      </c>
      <c r="L16" s="35">
        <f>RANK(K16,$K$3:K75)</f>
        <v>14</v>
      </c>
      <c r="M16" s="36">
        <v>1080</v>
      </c>
    </row>
    <row r="17" spans="1:13" x14ac:dyDescent="0.25">
      <c r="A17" s="14" t="s">
        <v>105</v>
      </c>
      <c r="B17" s="34"/>
      <c r="C17" s="34"/>
      <c r="D17" s="41"/>
      <c r="E17" s="34"/>
      <c r="F17" s="34"/>
      <c r="G17" s="41"/>
      <c r="H17" s="41"/>
      <c r="I17" s="41">
        <v>90.5</v>
      </c>
      <c r="J17" s="41">
        <v>7.5</v>
      </c>
      <c r="K17" s="14">
        <f>SUM(B17:J17)</f>
        <v>98</v>
      </c>
      <c r="L17" s="35">
        <f>RANK(K17,$K$3:K76)</f>
        <v>15</v>
      </c>
      <c r="M17" s="36">
        <v>1800</v>
      </c>
    </row>
    <row r="18" spans="1:13" x14ac:dyDescent="0.25">
      <c r="A18" s="14" t="s">
        <v>45</v>
      </c>
      <c r="B18" s="40">
        <v>90.5</v>
      </c>
      <c r="C18" s="40">
        <v>5</v>
      </c>
      <c r="D18" s="41"/>
      <c r="E18" s="41"/>
      <c r="F18" s="40"/>
      <c r="G18" s="41"/>
      <c r="H18" s="41"/>
      <c r="I18" s="41"/>
      <c r="J18" s="41"/>
      <c r="K18" s="14">
        <f>SUM(B18:J18)</f>
        <v>95.5</v>
      </c>
      <c r="L18" s="35">
        <f>RANK(K18,$K$3:K77)</f>
        <v>16</v>
      </c>
      <c r="M18" s="36">
        <v>944</v>
      </c>
    </row>
    <row r="19" spans="1:13" x14ac:dyDescent="0.25">
      <c r="A19" s="14" t="s">
        <v>82</v>
      </c>
      <c r="B19" s="34"/>
      <c r="C19" s="34"/>
      <c r="D19" s="41"/>
      <c r="E19" s="41">
        <v>90.5</v>
      </c>
      <c r="F19" s="40"/>
      <c r="G19" s="41"/>
      <c r="H19" s="41"/>
      <c r="I19" s="41">
        <v>5</v>
      </c>
      <c r="J19" s="41"/>
      <c r="K19" s="14">
        <f>SUM(B19:J19)</f>
        <v>95.5</v>
      </c>
      <c r="L19" s="35">
        <f>RANK(K19,$K$3:K78)</f>
        <v>16</v>
      </c>
      <c r="M19" s="36">
        <v>1356</v>
      </c>
    </row>
    <row r="20" spans="1:13" x14ac:dyDescent="0.25">
      <c r="A20" s="14" t="s">
        <v>66</v>
      </c>
      <c r="B20" s="40">
        <v>5</v>
      </c>
      <c r="C20" s="40"/>
      <c r="D20" s="41"/>
      <c r="E20" s="41"/>
      <c r="F20" s="40">
        <v>88</v>
      </c>
      <c r="G20" s="41"/>
      <c r="H20" s="41"/>
      <c r="I20" s="41"/>
      <c r="J20" s="41"/>
      <c r="K20" s="14">
        <f>SUM(B20:J20)</f>
        <v>93</v>
      </c>
      <c r="L20" s="35">
        <f>RANK(K20,$K$3:K79)</f>
        <v>18</v>
      </c>
      <c r="M20" s="36">
        <v>7596</v>
      </c>
    </row>
    <row r="21" spans="1:13" x14ac:dyDescent="0.25">
      <c r="A21" s="37" t="s">
        <v>34</v>
      </c>
      <c r="B21" s="16">
        <v>10</v>
      </c>
      <c r="C21" s="16">
        <v>5</v>
      </c>
      <c r="D21" s="35">
        <v>10</v>
      </c>
      <c r="E21" s="35">
        <v>10</v>
      </c>
      <c r="F21" s="16">
        <v>10</v>
      </c>
      <c r="G21" s="35">
        <v>5</v>
      </c>
      <c r="H21" s="35">
        <v>5</v>
      </c>
      <c r="I21" s="35">
        <v>10</v>
      </c>
      <c r="J21" s="35">
        <v>7.5</v>
      </c>
      <c r="K21" s="14">
        <f>SUM(B21:J21)</f>
        <v>72.5</v>
      </c>
      <c r="L21" s="35">
        <f>RANK(K21,$K$3:K80)</f>
        <v>19</v>
      </c>
      <c r="M21" s="38"/>
    </row>
    <row r="22" spans="1:13" x14ac:dyDescent="0.25">
      <c r="A22" s="14" t="s">
        <v>46</v>
      </c>
      <c r="B22" s="40">
        <v>5</v>
      </c>
      <c r="C22" s="40">
        <v>5</v>
      </c>
      <c r="D22" s="41">
        <v>5</v>
      </c>
      <c r="E22" s="41">
        <v>5</v>
      </c>
      <c r="F22" s="40">
        <v>10</v>
      </c>
      <c r="G22" s="41">
        <v>5</v>
      </c>
      <c r="H22" s="41">
        <v>5</v>
      </c>
      <c r="I22" s="41">
        <v>10</v>
      </c>
      <c r="J22" s="41">
        <v>7.5</v>
      </c>
      <c r="K22" s="14">
        <f>SUM(B22:J22)</f>
        <v>57.5</v>
      </c>
      <c r="L22" s="35">
        <f>RANK(K22,$K$3:K81)</f>
        <v>20</v>
      </c>
      <c r="M22" s="36"/>
    </row>
    <row r="23" spans="1:13" x14ac:dyDescent="0.25">
      <c r="A23" s="14" t="s">
        <v>71</v>
      </c>
      <c r="B23" s="40"/>
      <c r="C23" s="40">
        <v>5</v>
      </c>
      <c r="D23" s="41">
        <v>10</v>
      </c>
      <c r="E23" s="41">
        <v>5</v>
      </c>
      <c r="F23" s="40">
        <v>10</v>
      </c>
      <c r="G23" s="41">
        <v>5</v>
      </c>
      <c r="H23" s="41">
        <v>5</v>
      </c>
      <c r="I23" s="41">
        <v>5</v>
      </c>
      <c r="J23" s="41">
        <v>7.5</v>
      </c>
      <c r="K23" s="14">
        <f>SUM(B23:J23)</f>
        <v>52.5</v>
      </c>
      <c r="L23" s="35">
        <f>RANK(K23,$K$3:K82)</f>
        <v>21</v>
      </c>
      <c r="M23" s="36"/>
    </row>
    <row r="24" spans="1:13" x14ac:dyDescent="0.25">
      <c r="A24" s="14" t="s">
        <v>52</v>
      </c>
      <c r="B24" s="40">
        <v>5</v>
      </c>
      <c r="C24" s="40">
        <v>5</v>
      </c>
      <c r="D24" s="41">
        <v>5</v>
      </c>
      <c r="E24" s="41">
        <v>5</v>
      </c>
      <c r="F24" s="40">
        <v>5</v>
      </c>
      <c r="G24" s="41">
        <v>5</v>
      </c>
      <c r="H24" s="41">
        <v>5</v>
      </c>
      <c r="I24" s="41">
        <v>5</v>
      </c>
      <c r="J24" s="41">
        <v>7.5</v>
      </c>
      <c r="K24" s="14">
        <f>SUM(B24:J24)</f>
        <v>47.5</v>
      </c>
      <c r="L24" s="35">
        <f>RANK(K24,$K$3:K83)</f>
        <v>22</v>
      </c>
      <c r="M24" s="36"/>
    </row>
    <row r="25" spans="1:13" x14ac:dyDescent="0.25">
      <c r="A25" s="14" t="s">
        <v>60</v>
      </c>
      <c r="B25" s="40">
        <v>5</v>
      </c>
      <c r="C25" s="40">
        <v>5</v>
      </c>
      <c r="D25" s="41">
        <v>5</v>
      </c>
      <c r="E25" s="41"/>
      <c r="F25" s="40">
        <v>5</v>
      </c>
      <c r="G25" s="41">
        <v>5</v>
      </c>
      <c r="H25" s="41"/>
      <c r="I25" s="41">
        <v>5</v>
      </c>
      <c r="J25" s="41">
        <v>7.5</v>
      </c>
      <c r="K25" s="14">
        <f>SUM(B25:J25)</f>
        <v>37.5</v>
      </c>
      <c r="L25" s="35">
        <f>RANK(K25,$K$3:K84)</f>
        <v>23</v>
      </c>
      <c r="M25" s="36"/>
    </row>
    <row r="26" spans="1:13" x14ac:dyDescent="0.25">
      <c r="A26" s="14" t="s">
        <v>48</v>
      </c>
      <c r="B26" s="40">
        <v>5</v>
      </c>
      <c r="C26" s="40"/>
      <c r="D26" s="41">
        <v>5</v>
      </c>
      <c r="E26" s="41">
        <v>5</v>
      </c>
      <c r="F26" s="40">
        <v>5</v>
      </c>
      <c r="G26" s="41">
        <v>5</v>
      </c>
      <c r="H26" s="41">
        <v>5</v>
      </c>
      <c r="I26" s="41"/>
      <c r="J26" s="41">
        <v>7.5</v>
      </c>
      <c r="K26" s="14">
        <f>SUM(B26:J26)</f>
        <v>37.5</v>
      </c>
      <c r="L26" s="35">
        <f>RANK(K26,$K$3:K85)</f>
        <v>23</v>
      </c>
      <c r="M26" s="36"/>
    </row>
    <row r="27" spans="1:13" x14ac:dyDescent="0.25">
      <c r="A27" s="14" t="s">
        <v>16</v>
      </c>
      <c r="B27" s="40"/>
      <c r="C27" s="40">
        <v>5</v>
      </c>
      <c r="D27" s="41">
        <v>5</v>
      </c>
      <c r="E27" s="41">
        <v>5</v>
      </c>
      <c r="F27" s="40">
        <v>5</v>
      </c>
      <c r="G27" s="41">
        <v>5</v>
      </c>
      <c r="H27" s="41">
        <v>5</v>
      </c>
      <c r="I27" s="41"/>
      <c r="J27" s="41">
        <v>7.5</v>
      </c>
      <c r="K27" s="14">
        <f>SUM(B27:J27)</f>
        <v>37.5</v>
      </c>
      <c r="L27" s="35">
        <f>RANK(K27,$K$3:K86)</f>
        <v>23</v>
      </c>
      <c r="M27" s="36"/>
    </row>
    <row r="28" spans="1:13" x14ac:dyDescent="0.25">
      <c r="A28" s="14" t="s">
        <v>28</v>
      </c>
      <c r="B28" s="34"/>
      <c r="C28" s="34"/>
      <c r="D28" s="41">
        <v>5</v>
      </c>
      <c r="E28" s="41">
        <v>10</v>
      </c>
      <c r="F28" s="40">
        <v>5</v>
      </c>
      <c r="G28" s="41"/>
      <c r="H28" s="41"/>
      <c r="I28" s="41">
        <v>10</v>
      </c>
      <c r="J28" s="41">
        <v>7.5</v>
      </c>
      <c r="K28" s="14">
        <f>SUM(B28:J28)</f>
        <v>37.5</v>
      </c>
      <c r="L28" s="35">
        <f>RANK(K28,$K$3:K87)</f>
        <v>23</v>
      </c>
      <c r="M28" s="36"/>
    </row>
    <row r="29" spans="1:13" x14ac:dyDescent="0.25">
      <c r="A29" s="37" t="s">
        <v>74</v>
      </c>
      <c r="B29" s="16"/>
      <c r="C29" s="16">
        <v>5</v>
      </c>
      <c r="D29" s="35"/>
      <c r="E29" s="35">
        <v>5</v>
      </c>
      <c r="F29" s="16">
        <v>10</v>
      </c>
      <c r="G29" s="35"/>
      <c r="H29" s="35"/>
      <c r="I29" s="35">
        <v>5</v>
      </c>
      <c r="J29" s="35">
        <v>7.5</v>
      </c>
      <c r="K29" s="14">
        <f>SUM(B29:J29)</f>
        <v>32.5</v>
      </c>
      <c r="L29" s="35">
        <f>RANK(K29,$K$3:K88)</f>
        <v>27</v>
      </c>
      <c r="M29" s="38"/>
    </row>
    <row r="30" spans="1:13" x14ac:dyDescent="0.25">
      <c r="A30" s="14" t="s">
        <v>69</v>
      </c>
      <c r="B30" s="40"/>
      <c r="C30" s="40">
        <v>5</v>
      </c>
      <c r="D30" s="41">
        <v>5</v>
      </c>
      <c r="E30" s="41"/>
      <c r="F30" s="40">
        <v>5</v>
      </c>
      <c r="G30" s="41">
        <v>5</v>
      </c>
      <c r="H30" s="41"/>
      <c r="I30" s="41">
        <v>5</v>
      </c>
      <c r="J30" s="41">
        <v>7.5</v>
      </c>
      <c r="K30" s="14">
        <f>SUM(B30:J30)</f>
        <v>32.5</v>
      </c>
      <c r="L30" s="35">
        <f>RANK(K30,$K$3:K89)</f>
        <v>27</v>
      </c>
      <c r="M30" s="36"/>
    </row>
    <row r="31" spans="1:13" x14ac:dyDescent="0.25">
      <c r="A31" s="14" t="s">
        <v>78</v>
      </c>
      <c r="B31" s="34"/>
      <c r="C31" s="34"/>
      <c r="D31" s="41">
        <v>5</v>
      </c>
      <c r="E31" s="41">
        <v>5</v>
      </c>
      <c r="F31" s="40">
        <v>5</v>
      </c>
      <c r="G31" s="41">
        <v>5</v>
      </c>
      <c r="H31" s="41">
        <v>5</v>
      </c>
      <c r="I31" s="41"/>
      <c r="J31" s="41">
        <v>7.5</v>
      </c>
      <c r="K31" s="14">
        <f>SUM(B31:J31)</f>
        <v>32.5</v>
      </c>
      <c r="L31" s="35">
        <f>RANK(K31,$K$3:K90)</f>
        <v>27</v>
      </c>
      <c r="M31" s="36"/>
    </row>
    <row r="32" spans="1:13" x14ac:dyDescent="0.25">
      <c r="A32" s="14" t="s">
        <v>83</v>
      </c>
      <c r="B32" s="40">
        <v>5</v>
      </c>
      <c r="C32" s="40">
        <v>5</v>
      </c>
      <c r="D32" s="41"/>
      <c r="E32" s="41">
        <v>5</v>
      </c>
      <c r="F32" s="40"/>
      <c r="G32" s="41"/>
      <c r="H32" s="41">
        <v>5</v>
      </c>
      <c r="I32" s="41">
        <v>5</v>
      </c>
      <c r="J32" s="41">
        <v>7.5</v>
      </c>
      <c r="K32" s="14">
        <f>SUM(B32:J32)</f>
        <v>32.5</v>
      </c>
      <c r="L32" s="35">
        <f>RANK(K32,$K$3:K91)</f>
        <v>27</v>
      </c>
      <c r="M32" s="36"/>
    </row>
    <row r="33" spans="1:13" x14ac:dyDescent="0.25">
      <c r="A33" s="14" t="s">
        <v>61</v>
      </c>
      <c r="B33" s="40">
        <v>5</v>
      </c>
      <c r="C33" s="40">
        <v>10</v>
      </c>
      <c r="D33" s="41"/>
      <c r="E33" s="41">
        <v>5</v>
      </c>
      <c r="F33" s="40">
        <v>10</v>
      </c>
      <c r="G33" s="41"/>
      <c r="H33" s="41"/>
      <c r="I33" s="41"/>
      <c r="J33" s="41"/>
      <c r="K33" s="14">
        <f>SUM(B33:J33)</f>
        <v>30</v>
      </c>
      <c r="L33" s="35">
        <f>RANK(K33,$K$3:K92)</f>
        <v>31</v>
      </c>
      <c r="M33" s="36"/>
    </row>
    <row r="34" spans="1:13" x14ac:dyDescent="0.25">
      <c r="A34" s="14" t="s">
        <v>58</v>
      </c>
      <c r="B34" s="40">
        <v>10</v>
      </c>
      <c r="C34" s="40">
        <v>10</v>
      </c>
      <c r="D34" s="41"/>
      <c r="E34" s="41"/>
      <c r="F34" s="40"/>
      <c r="G34" s="41"/>
      <c r="H34" s="41"/>
      <c r="I34" s="41"/>
      <c r="J34" s="41">
        <v>7.5</v>
      </c>
      <c r="K34" s="14">
        <f>SUM(B34:J34)</f>
        <v>27.5</v>
      </c>
      <c r="L34" s="35">
        <f>RANK(K34,$K$3:K93)</f>
        <v>32</v>
      </c>
      <c r="M34" s="36"/>
    </row>
    <row r="35" spans="1:13" x14ac:dyDescent="0.25">
      <c r="A35" s="14" t="s">
        <v>92</v>
      </c>
      <c r="B35" s="34"/>
      <c r="C35" s="34"/>
      <c r="D35" s="41"/>
      <c r="E35" s="41"/>
      <c r="F35" s="40">
        <v>10</v>
      </c>
      <c r="G35" s="41">
        <v>5</v>
      </c>
      <c r="H35" s="41"/>
      <c r="I35" s="41">
        <v>5</v>
      </c>
      <c r="J35" s="41">
        <v>7.5</v>
      </c>
      <c r="K35" s="14">
        <f>SUM(B35:J35)</f>
        <v>27.5</v>
      </c>
      <c r="L35" s="35">
        <f>RANK(K35,$K$3:K94)</f>
        <v>32</v>
      </c>
      <c r="M35" s="36"/>
    </row>
    <row r="36" spans="1:13" x14ac:dyDescent="0.25">
      <c r="A36" s="14" t="s">
        <v>50</v>
      </c>
      <c r="B36" s="40">
        <v>5</v>
      </c>
      <c r="C36" s="40">
        <v>10</v>
      </c>
      <c r="D36" s="41"/>
      <c r="E36" s="41"/>
      <c r="F36" s="40"/>
      <c r="G36" s="41"/>
      <c r="H36" s="41"/>
      <c r="I36" s="41"/>
      <c r="J36" s="41">
        <v>7.5</v>
      </c>
      <c r="K36" s="14">
        <f>SUM(B36:J36)</f>
        <v>22.5</v>
      </c>
      <c r="L36" s="35">
        <f>RANK(K36,$K$3:K95)</f>
        <v>34</v>
      </c>
      <c r="M36" s="36"/>
    </row>
    <row r="37" spans="1:13" x14ac:dyDescent="0.25">
      <c r="A37" s="14" t="s">
        <v>24</v>
      </c>
      <c r="B37" s="40">
        <v>5</v>
      </c>
      <c r="C37" s="40">
        <v>5</v>
      </c>
      <c r="D37" s="41">
        <v>5</v>
      </c>
      <c r="E37" s="41"/>
      <c r="F37" s="40"/>
      <c r="G37" s="41"/>
      <c r="H37" s="41"/>
      <c r="I37" s="41"/>
      <c r="J37" s="41">
        <v>7.5</v>
      </c>
      <c r="K37" s="14">
        <f>SUM(B37:J37)</f>
        <v>22.5</v>
      </c>
      <c r="L37" s="35">
        <f>RANK(K37,$K$3:K96)</f>
        <v>34</v>
      </c>
      <c r="M37" s="36"/>
    </row>
    <row r="38" spans="1:13" x14ac:dyDescent="0.25">
      <c r="A38" s="14" t="s">
        <v>94</v>
      </c>
      <c r="B38" s="34"/>
      <c r="C38" s="34"/>
      <c r="D38" s="41"/>
      <c r="E38" s="34"/>
      <c r="F38" s="40">
        <v>10</v>
      </c>
      <c r="G38" s="41">
        <v>5</v>
      </c>
      <c r="H38" s="41"/>
      <c r="I38" s="41"/>
      <c r="J38" s="41">
        <v>7.5</v>
      </c>
      <c r="K38" s="14">
        <f>SUM(B38:J38)</f>
        <v>22.5</v>
      </c>
      <c r="L38" s="35">
        <f>RANK(K38,$K$3:K97)</f>
        <v>34</v>
      </c>
      <c r="M38" s="36"/>
    </row>
    <row r="39" spans="1:13" x14ac:dyDescent="0.25">
      <c r="A39" s="14" t="s">
        <v>80</v>
      </c>
      <c r="B39" s="34"/>
      <c r="C39" s="34"/>
      <c r="D39" s="41">
        <v>5</v>
      </c>
      <c r="E39" s="41"/>
      <c r="F39" s="40">
        <v>5</v>
      </c>
      <c r="G39" s="41"/>
      <c r="H39" s="41"/>
      <c r="I39" s="41">
        <v>5</v>
      </c>
      <c r="J39" s="41">
        <v>7.5</v>
      </c>
      <c r="K39" s="14">
        <f>SUM(B39:J39)</f>
        <v>22.5</v>
      </c>
      <c r="L39" s="35">
        <f>RANK(K39,$K$3:K98)</f>
        <v>34</v>
      </c>
      <c r="M39" s="36"/>
    </row>
    <row r="40" spans="1:13" x14ac:dyDescent="0.25">
      <c r="A40" s="14" t="s">
        <v>23</v>
      </c>
      <c r="B40" s="40">
        <v>5</v>
      </c>
      <c r="C40" s="40">
        <v>5</v>
      </c>
      <c r="D40" s="41">
        <v>5</v>
      </c>
      <c r="E40" s="41">
        <v>5</v>
      </c>
      <c r="F40" s="40"/>
      <c r="G40" s="41"/>
      <c r="H40" s="41"/>
      <c r="I40" s="41"/>
      <c r="J40" s="41"/>
      <c r="K40" s="14">
        <f>SUM(B40:J40)</f>
        <v>20</v>
      </c>
      <c r="L40" s="35">
        <f>RANK(K40,$K$3:K99)</f>
        <v>38</v>
      </c>
      <c r="M40" s="36"/>
    </row>
    <row r="41" spans="1:13" x14ac:dyDescent="0.25">
      <c r="A41" s="14" t="s">
        <v>72</v>
      </c>
      <c r="B41" s="40"/>
      <c r="C41" s="40">
        <v>5</v>
      </c>
      <c r="D41" s="41">
        <v>5</v>
      </c>
      <c r="E41" s="41">
        <v>5</v>
      </c>
      <c r="F41" s="40">
        <v>5</v>
      </c>
      <c r="G41" s="41"/>
      <c r="H41" s="41"/>
      <c r="I41" s="41"/>
      <c r="J41" s="41"/>
      <c r="K41" s="14">
        <f>SUM(B41:J41)</f>
        <v>20</v>
      </c>
      <c r="L41" s="35">
        <f>RANK(K41,$K$3:K100)</f>
        <v>38</v>
      </c>
      <c r="M41" s="36"/>
    </row>
    <row r="42" spans="1:13" x14ac:dyDescent="0.25">
      <c r="A42" s="14" t="s">
        <v>53</v>
      </c>
      <c r="B42" s="40">
        <v>10</v>
      </c>
      <c r="C42" s="40"/>
      <c r="D42" s="41"/>
      <c r="E42" s="41"/>
      <c r="F42" s="40"/>
      <c r="G42" s="41"/>
      <c r="H42" s="41"/>
      <c r="I42" s="41"/>
      <c r="J42" s="41">
        <v>7.5</v>
      </c>
      <c r="K42" s="14">
        <f>SUM(B42:J42)</f>
        <v>17.5</v>
      </c>
      <c r="L42" s="35">
        <f>RANK(K42,$K$3:K101)</f>
        <v>40</v>
      </c>
      <c r="M42" s="36"/>
    </row>
    <row r="43" spans="1:13" x14ac:dyDescent="0.25">
      <c r="A43" s="14" t="s">
        <v>55</v>
      </c>
      <c r="B43" s="40">
        <v>5</v>
      </c>
      <c r="C43" s="40"/>
      <c r="D43" s="41"/>
      <c r="E43" s="41">
        <v>5</v>
      </c>
      <c r="F43" s="40"/>
      <c r="G43" s="41"/>
      <c r="H43" s="41"/>
      <c r="I43" s="41"/>
      <c r="J43" s="41">
        <v>7.5</v>
      </c>
      <c r="K43" s="14">
        <f>SUM(B43:J43)</f>
        <v>17.5</v>
      </c>
      <c r="L43" s="35">
        <f>RANK(K43,$K$3:K102)</f>
        <v>40</v>
      </c>
      <c r="M43" s="36"/>
    </row>
    <row r="44" spans="1:13" x14ac:dyDescent="0.25">
      <c r="A44" s="14" t="s">
        <v>79</v>
      </c>
      <c r="B44" s="34"/>
      <c r="C44" s="34"/>
      <c r="D44" s="41">
        <v>5</v>
      </c>
      <c r="E44" s="41"/>
      <c r="F44" s="40"/>
      <c r="G44" s="41">
        <v>5</v>
      </c>
      <c r="H44" s="41"/>
      <c r="I44" s="41"/>
      <c r="J44" s="41">
        <v>7.5</v>
      </c>
      <c r="K44" s="14">
        <f>SUM(B44:J44)</f>
        <v>17.5</v>
      </c>
      <c r="L44" s="35">
        <f>RANK(K44,$K$3:K103)</f>
        <v>40</v>
      </c>
      <c r="M44" s="36"/>
    </row>
    <row r="45" spans="1:13" x14ac:dyDescent="0.25">
      <c r="A45" s="14" t="s">
        <v>65</v>
      </c>
      <c r="B45" s="40">
        <v>5</v>
      </c>
      <c r="C45" s="40"/>
      <c r="D45" s="41"/>
      <c r="E45" s="41"/>
      <c r="F45" s="40"/>
      <c r="G45" s="41"/>
      <c r="H45" s="41">
        <v>5</v>
      </c>
      <c r="I45" s="41"/>
      <c r="J45" s="41">
        <v>7.5</v>
      </c>
      <c r="K45" s="14">
        <f>SUM(B45:J45)</f>
        <v>17.5</v>
      </c>
      <c r="L45" s="35">
        <f>RANK(K45,$K$3:K104)</f>
        <v>40</v>
      </c>
      <c r="M45" s="36"/>
    </row>
    <row r="46" spans="1:13" x14ac:dyDescent="0.25">
      <c r="A46" s="14" t="s">
        <v>98</v>
      </c>
      <c r="B46" s="34"/>
      <c r="C46" s="34"/>
      <c r="D46" s="41"/>
      <c r="E46" s="34"/>
      <c r="F46" s="34"/>
      <c r="G46" s="41"/>
      <c r="H46" s="41">
        <v>5</v>
      </c>
      <c r="I46" s="41">
        <v>5</v>
      </c>
      <c r="J46" s="41">
        <v>7.5</v>
      </c>
      <c r="K46" s="14">
        <f>SUM(B46:J46)</f>
        <v>17.5</v>
      </c>
      <c r="L46" s="35">
        <f>RANK(K46,$K$3:K105)</f>
        <v>40</v>
      </c>
      <c r="M46" s="36"/>
    </row>
    <row r="47" spans="1:13" x14ac:dyDescent="0.25">
      <c r="A47" s="14" t="s">
        <v>103</v>
      </c>
      <c r="B47" s="34"/>
      <c r="C47" s="34"/>
      <c r="D47" s="41"/>
      <c r="E47" s="34"/>
      <c r="F47" s="34"/>
      <c r="G47" s="41"/>
      <c r="H47" s="41">
        <v>5</v>
      </c>
      <c r="I47" s="41">
        <v>5</v>
      </c>
      <c r="J47" s="41">
        <v>7.5</v>
      </c>
      <c r="K47" s="14">
        <f>SUM(B47:J47)</f>
        <v>17.5</v>
      </c>
      <c r="L47" s="35">
        <f>RANK(K47,$K$3:K106)</f>
        <v>40</v>
      </c>
      <c r="M47" s="36"/>
    </row>
    <row r="48" spans="1:13" x14ac:dyDescent="0.25">
      <c r="A48" s="14" t="s">
        <v>62</v>
      </c>
      <c r="B48" s="40">
        <v>5</v>
      </c>
      <c r="C48" s="40">
        <v>10</v>
      </c>
      <c r="D48" s="41"/>
      <c r="E48" s="41"/>
      <c r="F48" s="40"/>
      <c r="G48" s="41"/>
      <c r="H48" s="41"/>
      <c r="I48" s="41"/>
      <c r="J48" s="41"/>
      <c r="K48" s="14">
        <f>SUM(B48:J48)</f>
        <v>15</v>
      </c>
      <c r="L48" s="35">
        <f>RANK(K48,$K$3:K107)</f>
        <v>46</v>
      </c>
      <c r="M48" s="36"/>
    </row>
    <row r="49" spans="1:13" x14ac:dyDescent="0.25">
      <c r="A49" s="14" t="s">
        <v>88</v>
      </c>
      <c r="B49" s="34"/>
      <c r="C49" s="34"/>
      <c r="D49" s="41"/>
      <c r="E49" s="41"/>
      <c r="F49" s="40">
        <v>10</v>
      </c>
      <c r="G49" s="41">
        <v>5</v>
      </c>
      <c r="H49" s="41"/>
      <c r="I49" s="41"/>
      <c r="J49" s="41"/>
      <c r="K49" s="14">
        <f>SUM(B49:J49)</f>
        <v>15</v>
      </c>
      <c r="L49" s="35">
        <f>RANK(K49,$K$3:K108)</f>
        <v>46</v>
      </c>
      <c r="M49" s="36"/>
    </row>
    <row r="50" spans="1:13" x14ac:dyDescent="0.25">
      <c r="A50" s="14" t="s">
        <v>67</v>
      </c>
      <c r="B50" s="40">
        <v>5</v>
      </c>
      <c r="C50" s="40"/>
      <c r="D50" s="41"/>
      <c r="E50" s="41"/>
      <c r="F50" s="40"/>
      <c r="G50" s="41">
        <v>10</v>
      </c>
      <c r="H50" s="41"/>
      <c r="I50" s="41"/>
      <c r="J50" s="41"/>
      <c r="K50" s="14">
        <f>SUM(B50:J50)</f>
        <v>15</v>
      </c>
      <c r="L50" s="35">
        <f>RANK(K50,$K$3:K109)</f>
        <v>46</v>
      </c>
      <c r="M50" s="36"/>
    </row>
    <row r="51" spans="1:13" x14ac:dyDescent="0.25">
      <c r="A51" s="14" t="s">
        <v>59</v>
      </c>
      <c r="B51" s="40">
        <v>5</v>
      </c>
      <c r="C51" s="40"/>
      <c r="D51" s="41"/>
      <c r="E51" s="41"/>
      <c r="F51" s="40">
        <v>5</v>
      </c>
      <c r="G51" s="41"/>
      <c r="H51" s="41">
        <v>5</v>
      </c>
      <c r="I51" s="41"/>
      <c r="J51" s="41"/>
      <c r="K51" s="14">
        <f>SUM(B51:J51)</f>
        <v>15</v>
      </c>
      <c r="L51" s="35">
        <f>RANK(K51,$K$3:K110)</f>
        <v>46</v>
      </c>
      <c r="M51" s="36"/>
    </row>
    <row r="52" spans="1:13" x14ac:dyDescent="0.25">
      <c r="A52" s="14" t="s">
        <v>51</v>
      </c>
      <c r="B52" s="40">
        <v>5</v>
      </c>
      <c r="C52" s="40"/>
      <c r="D52" s="41"/>
      <c r="E52" s="41"/>
      <c r="F52" s="40">
        <v>5</v>
      </c>
      <c r="G52" s="41"/>
      <c r="H52" s="41">
        <v>5</v>
      </c>
      <c r="I52" s="41"/>
      <c r="J52" s="41"/>
      <c r="K52" s="14">
        <f>SUM(B52:J52)</f>
        <v>15</v>
      </c>
      <c r="L52" s="35">
        <f>RANK(K52,$K$3:K111)</f>
        <v>46</v>
      </c>
      <c r="M52" s="36"/>
    </row>
    <row r="53" spans="1:13" x14ac:dyDescent="0.25">
      <c r="A53" s="14" t="s">
        <v>91</v>
      </c>
      <c r="B53" s="34"/>
      <c r="C53" s="34"/>
      <c r="D53" s="41"/>
      <c r="E53" s="41"/>
      <c r="F53" s="40">
        <v>5</v>
      </c>
      <c r="G53" s="41"/>
      <c r="H53" s="41">
        <v>10</v>
      </c>
      <c r="I53" s="41"/>
      <c r="J53" s="41"/>
      <c r="K53" s="14">
        <f>SUM(B53:J53)</f>
        <v>15</v>
      </c>
      <c r="L53" s="35">
        <f>RANK(K53,$K$3:K112)</f>
        <v>46</v>
      </c>
      <c r="M53" s="36"/>
    </row>
    <row r="54" spans="1:13" x14ac:dyDescent="0.25">
      <c r="A54" s="14" t="s">
        <v>12</v>
      </c>
      <c r="B54" s="40">
        <v>5</v>
      </c>
      <c r="C54" s="40"/>
      <c r="D54" s="41"/>
      <c r="E54" s="41"/>
      <c r="F54" s="40"/>
      <c r="G54" s="41"/>
      <c r="H54" s="41"/>
      <c r="I54" s="41"/>
      <c r="J54" s="41">
        <v>7.5</v>
      </c>
      <c r="K54" s="14">
        <f>SUM(B54:J54)</f>
        <v>12.5</v>
      </c>
      <c r="L54" s="35">
        <f>RANK(K54,$K$3:K113)</f>
        <v>52</v>
      </c>
      <c r="M54" s="36"/>
    </row>
    <row r="55" spans="1:13" x14ac:dyDescent="0.25">
      <c r="A55" s="14" t="s">
        <v>93</v>
      </c>
      <c r="B55" s="34"/>
      <c r="C55" s="34"/>
      <c r="D55" s="41"/>
      <c r="E55" s="41"/>
      <c r="F55" s="40">
        <v>5</v>
      </c>
      <c r="G55" s="41"/>
      <c r="H55" s="41"/>
      <c r="I55" s="41"/>
      <c r="J55" s="41">
        <v>7.5</v>
      </c>
      <c r="K55" s="14">
        <f>SUM(B55:J55)</f>
        <v>12.5</v>
      </c>
      <c r="L55" s="35">
        <f>RANK(K55,$K$3:K114)</f>
        <v>52</v>
      </c>
      <c r="M55" s="36"/>
    </row>
    <row r="56" spans="1:13" x14ac:dyDescent="0.25">
      <c r="A56" s="14" t="s">
        <v>100</v>
      </c>
      <c r="B56" s="34"/>
      <c r="C56" s="34"/>
      <c r="D56" s="41"/>
      <c r="E56" s="34"/>
      <c r="F56" s="34"/>
      <c r="G56" s="41"/>
      <c r="H56" s="41"/>
      <c r="I56" s="41">
        <v>5</v>
      </c>
      <c r="J56" s="41">
        <v>7.5</v>
      </c>
      <c r="K56" s="14">
        <f>SUM(B56:J56)</f>
        <v>12.5</v>
      </c>
      <c r="L56" s="35">
        <f>RANK(K56,$K$3:K115)</f>
        <v>52</v>
      </c>
      <c r="M56" s="36"/>
    </row>
    <row r="57" spans="1:13" x14ac:dyDescent="0.25">
      <c r="A57" s="14" t="s">
        <v>101</v>
      </c>
      <c r="B57" s="34"/>
      <c r="C57" s="34"/>
      <c r="D57" s="41"/>
      <c r="E57" s="34"/>
      <c r="F57" s="34"/>
      <c r="G57" s="41"/>
      <c r="H57" s="41"/>
      <c r="I57" s="41">
        <v>5</v>
      </c>
      <c r="J57" s="41">
        <v>7.5</v>
      </c>
      <c r="K57" s="14">
        <f>SUM(B57:J57)</f>
        <v>12.5</v>
      </c>
      <c r="L57" s="35">
        <f>RANK(K57,$K$3:K116)</f>
        <v>52</v>
      </c>
      <c r="M57" s="14"/>
    </row>
    <row r="58" spans="1:13" x14ac:dyDescent="0.25">
      <c r="A58" s="14" t="s">
        <v>102</v>
      </c>
      <c r="B58" s="34"/>
      <c r="C58" s="34"/>
      <c r="D58" s="41"/>
      <c r="E58" s="34"/>
      <c r="F58" s="34"/>
      <c r="G58" s="41"/>
      <c r="H58" s="41"/>
      <c r="I58" s="41">
        <v>5</v>
      </c>
      <c r="J58" s="41">
        <v>7.5</v>
      </c>
      <c r="K58" s="14">
        <f>SUM(B58:J58)</f>
        <v>12.5</v>
      </c>
      <c r="L58" s="35">
        <f>RANK(K58,$K$3:K117)</f>
        <v>52</v>
      </c>
      <c r="M58" s="36"/>
    </row>
    <row r="59" spans="1:13" x14ac:dyDescent="0.25">
      <c r="A59" s="14" t="s">
        <v>104</v>
      </c>
      <c r="B59" s="34"/>
      <c r="C59" s="34"/>
      <c r="D59" s="41"/>
      <c r="E59" s="34"/>
      <c r="F59" s="34"/>
      <c r="G59" s="41"/>
      <c r="H59" s="41"/>
      <c r="I59" s="41">
        <v>5</v>
      </c>
      <c r="J59" s="41">
        <v>7.5</v>
      </c>
      <c r="K59" s="14">
        <f>SUM(B59:J59)</f>
        <v>12.5</v>
      </c>
      <c r="L59" s="35">
        <f>RANK(K59,$K$3:K118)</f>
        <v>52</v>
      </c>
      <c r="M59" s="36"/>
    </row>
    <row r="60" spans="1:13" x14ac:dyDescent="0.25">
      <c r="A60" s="14" t="s">
        <v>37</v>
      </c>
      <c r="B60" s="40">
        <v>10</v>
      </c>
      <c r="C60" s="40"/>
      <c r="D60" s="41"/>
      <c r="E60" s="41"/>
      <c r="F60" s="40"/>
      <c r="G60" s="41"/>
      <c r="H60" s="41"/>
      <c r="I60" s="41"/>
      <c r="J60" s="41"/>
      <c r="K60" s="14">
        <f>SUM(B60:J60)</f>
        <v>10</v>
      </c>
      <c r="L60" s="35">
        <f>RANK(K60,$K$3:K119)</f>
        <v>58</v>
      </c>
      <c r="M60" s="36"/>
    </row>
    <row r="61" spans="1:13" x14ac:dyDescent="0.25">
      <c r="A61" s="14" t="s">
        <v>73</v>
      </c>
      <c r="B61" s="40"/>
      <c r="C61" s="40">
        <v>10</v>
      </c>
      <c r="D61" s="41"/>
      <c r="E61" s="41"/>
      <c r="F61" s="40"/>
      <c r="G61" s="41"/>
      <c r="H61" s="41"/>
      <c r="I61" s="41"/>
      <c r="J61" s="41"/>
      <c r="K61" s="14">
        <f>SUM(B61:J61)</f>
        <v>10</v>
      </c>
      <c r="L61" s="35">
        <f>RANK(K61,$K$3:K120)</f>
        <v>58</v>
      </c>
      <c r="M61" s="36"/>
    </row>
    <row r="62" spans="1:13" x14ac:dyDescent="0.25">
      <c r="A62" s="14" t="s">
        <v>68</v>
      </c>
      <c r="B62" s="40">
        <v>5</v>
      </c>
      <c r="C62" s="40"/>
      <c r="D62" s="41">
        <v>5</v>
      </c>
      <c r="E62" s="41"/>
      <c r="F62" s="40"/>
      <c r="G62" s="41"/>
      <c r="H62" s="41"/>
      <c r="I62" s="41"/>
      <c r="J62" s="41"/>
      <c r="K62" s="14">
        <f>SUM(B62:J62)</f>
        <v>10</v>
      </c>
      <c r="L62" s="35">
        <f>RANK(K62,$K$3:K121)</f>
        <v>58</v>
      </c>
      <c r="M62" s="36"/>
    </row>
    <row r="63" spans="1:13" x14ac:dyDescent="0.25">
      <c r="A63" s="14" t="s">
        <v>31</v>
      </c>
      <c r="B63" s="40">
        <v>5</v>
      </c>
      <c r="C63" s="40"/>
      <c r="D63" s="41"/>
      <c r="E63" s="41">
        <v>5</v>
      </c>
      <c r="F63" s="40"/>
      <c r="G63" s="41"/>
      <c r="H63" s="41"/>
      <c r="I63" s="41"/>
      <c r="J63" s="41"/>
      <c r="K63" s="14">
        <f>SUM(B63:J63)</f>
        <v>10</v>
      </c>
      <c r="L63" s="35">
        <f>RANK(K63,$K$3:K122)</f>
        <v>58</v>
      </c>
      <c r="M63" s="36"/>
    </row>
    <row r="64" spans="1:13" x14ac:dyDescent="0.25">
      <c r="A64" s="14" t="s">
        <v>84</v>
      </c>
      <c r="B64" s="40">
        <v>5</v>
      </c>
      <c r="C64" s="40"/>
      <c r="D64" s="41"/>
      <c r="E64" s="41">
        <v>5</v>
      </c>
      <c r="F64" s="40"/>
      <c r="G64" s="41"/>
      <c r="H64" s="41"/>
      <c r="I64" s="41"/>
      <c r="J64" s="41"/>
      <c r="K64" s="14">
        <f>SUM(B64:J64)</f>
        <v>10</v>
      </c>
      <c r="L64" s="35">
        <f>RANK(K64,$K$3:K123)</f>
        <v>58</v>
      </c>
      <c r="M64" s="36"/>
    </row>
    <row r="65" spans="1:13" x14ac:dyDescent="0.25">
      <c r="A65" s="14" t="s">
        <v>18</v>
      </c>
      <c r="B65" s="40">
        <v>5</v>
      </c>
      <c r="C65" s="40"/>
      <c r="D65" s="41"/>
      <c r="E65" s="41"/>
      <c r="F65" s="40"/>
      <c r="G65" s="41"/>
      <c r="H65" s="41"/>
      <c r="I65" s="41"/>
      <c r="J65" s="41"/>
      <c r="K65" s="14">
        <f>SUM(B65:J65)</f>
        <v>5</v>
      </c>
      <c r="L65" s="35">
        <f>RANK(K65,$K$3:K124)</f>
        <v>63</v>
      </c>
      <c r="M65" s="36"/>
    </row>
    <row r="66" spans="1:13" x14ac:dyDescent="0.25">
      <c r="A66" s="14" t="s">
        <v>54</v>
      </c>
      <c r="B66" s="40">
        <v>5</v>
      </c>
      <c r="C66" s="40"/>
      <c r="D66" s="41"/>
      <c r="E66" s="41"/>
      <c r="F66" s="40"/>
      <c r="G66" s="41"/>
      <c r="H66" s="41"/>
      <c r="I66" s="41"/>
      <c r="J66" s="41"/>
      <c r="K66" s="14">
        <f>SUM(B66:J66)</f>
        <v>5</v>
      </c>
      <c r="L66" s="35">
        <f>RANK(K66,$K$3:K125)</f>
        <v>63</v>
      </c>
      <c r="M66" s="36"/>
    </row>
    <row r="67" spans="1:13" x14ac:dyDescent="0.25">
      <c r="A67" s="14" t="s">
        <v>57</v>
      </c>
      <c r="B67" s="40">
        <v>5</v>
      </c>
      <c r="C67" s="40"/>
      <c r="D67" s="41"/>
      <c r="E67" s="41"/>
      <c r="F67" s="40"/>
      <c r="G67" s="41"/>
      <c r="H67" s="41"/>
      <c r="I67" s="41"/>
      <c r="J67" s="41"/>
      <c r="K67" s="14">
        <f>SUM(B67:J67)</f>
        <v>5</v>
      </c>
      <c r="L67" s="35">
        <f>RANK(K67,$K$3:K126)</f>
        <v>63</v>
      </c>
      <c r="M67" s="36"/>
    </row>
    <row r="68" spans="1:13" x14ac:dyDescent="0.25">
      <c r="A68" s="14" t="s">
        <v>49</v>
      </c>
      <c r="B68" s="40">
        <v>5</v>
      </c>
      <c r="C68" s="40"/>
      <c r="D68" s="41"/>
      <c r="E68" s="41"/>
      <c r="F68" s="40"/>
      <c r="G68" s="41"/>
      <c r="H68" s="41"/>
      <c r="I68" s="41"/>
      <c r="J68" s="41"/>
      <c r="K68" s="14">
        <f>SUM(B68:J68)</f>
        <v>5</v>
      </c>
      <c r="L68" s="35">
        <f>RANK(K68,$K$3:K127)</f>
        <v>63</v>
      </c>
      <c r="M68" s="36"/>
    </row>
    <row r="69" spans="1:13" x14ac:dyDescent="0.25">
      <c r="A69" s="14" t="s">
        <v>56</v>
      </c>
      <c r="B69" s="40">
        <v>5</v>
      </c>
      <c r="C69" s="40"/>
      <c r="D69" s="41"/>
      <c r="E69" s="41"/>
      <c r="F69" s="40"/>
      <c r="G69" s="41"/>
      <c r="H69" s="41"/>
      <c r="I69" s="41"/>
      <c r="J69" s="41"/>
      <c r="K69" s="14">
        <f>SUM(B69:J69)</f>
        <v>5</v>
      </c>
      <c r="L69" s="35">
        <f>RANK(K69,$K$3:K128)</f>
        <v>63</v>
      </c>
      <c r="M69" s="36"/>
    </row>
    <row r="70" spans="1:13" x14ac:dyDescent="0.25">
      <c r="A70" s="39" t="s">
        <v>64</v>
      </c>
      <c r="B70" s="40">
        <v>5</v>
      </c>
      <c r="C70" s="40"/>
      <c r="D70" s="41"/>
      <c r="E70" s="41"/>
      <c r="F70" s="40"/>
      <c r="G70" s="41"/>
      <c r="H70" s="41"/>
      <c r="I70" s="41"/>
      <c r="J70" s="41"/>
      <c r="K70" s="14">
        <f>SUM(B70:J70)</f>
        <v>5</v>
      </c>
      <c r="L70" s="35">
        <f>RANK(K70,$K$3:K129)</f>
        <v>63</v>
      </c>
      <c r="M70" s="36"/>
    </row>
    <row r="71" spans="1:13" x14ac:dyDescent="0.25">
      <c r="A71" s="37" t="s">
        <v>70</v>
      </c>
      <c r="B71" s="16"/>
      <c r="C71" s="16">
        <v>5</v>
      </c>
      <c r="D71" s="35"/>
      <c r="E71" s="35"/>
      <c r="F71" s="16"/>
      <c r="G71" s="35"/>
      <c r="H71" s="35"/>
      <c r="I71" s="35"/>
      <c r="J71" s="35"/>
      <c r="K71" s="14">
        <f>SUM(B71:J71)</f>
        <v>5</v>
      </c>
      <c r="L71" s="35">
        <f>RANK(K71,$K$3:K130)</f>
        <v>63</v>
      </c>
      <c r="M71" s="38"/>
    </row>
    <row r="72" spans="1:13" x14ac:dyDescent="0.25">
      <c r="A72" s="37" t="s">
        <v>75</v>
      </c>
      <c r="B72" s="16"/>
      <c r="C72" s="16">
        <v>5</v>
      </c>
      <c r="D72" s="35"/>
      <c r="E72" s="35"/>
      <c r="F72" s="16"/>
      <c r="G72" s="35"/>
      <c r="H72" s="35"/>
      <c r="I72" s="35"/>
      <c r="J72" s="35"/>
      <c r="K72" s="14">
        <f>SUM(B72:J72)</f>
        <v>5</v>
      </c>
      <c r="L72" s="35">
        <f>RANK(K72,$K$3:K131)</f>
        <v>63</v>
      </c>
      <c r="M72" s="38"/>
    </row>
    <row r="73" spans="1:13" x14ac:dyDescent="0.25">
      <c r="A73" s="14" t="s">
        <v>76</v>
      </c>
      <c r="B73" s="40"/>
      <c r="C73" s="40">
        <v>5</v>
      </c>
      <c r="D73" s="41"/>
      <c r="E73" s="41"/>
      <c r="F73" s="40"/>
      <c r="G73" s="41"/>
      <c r="H73" s="41"/>
      <c r="I73" s="41"/>
      <c r="J73" s="41"/>
      <c r="K73" s="14">
        <f>SUM(B73:J73)</f>
        <v>5</v>
      </c>
      <c r="L73" s="35">
        <f>RANK(K73,$K$3:K132)</f>
        <v>63</v>
      </c>
      <c r="M73" s="36"/>
    </row>
    <row r="74" spans="1:13" x14ac:dyDescent="0.25">
      <c r="A74" s="39" t="s">
        <v>86</v>
      </c>
      <c r="B74" s="34"/>
      <c r="C74" s="34"/>
      <c r="D74" s="41"/>
      <c r="E74" s="41">
        <v>5</v>
      </c>
      <c r="F74" s="40"/>
      <c r="G74" s="41"/>
      <c r="H74" s="41"/>
      <c r="I74" s="41"/>
      <c r="J74" s="41"/>
      <c r="K74" s="14">
        <f>SUM(B74:J74)</f>
        <v>5</v>
      </c>
      <c r="L74" s="35">
        <f>RANK(K74,$K$3:K133)</f>
        <v>63</v>
      </c>
      <c r="M74" s="36"/>
    </row>
    <row r="75" spans="1:13" x14ac:dyDescent="0.25">
      <c r="A75" s="14" t="s">
        <v>90</v>
      </c>
      <c r="B75" s="34"/>
      <c r="C75" s="34"/>
      <c r="D75" s="41"/>
      <c r="E75" s="41"/>
      <c r="F75" s="40">
        <v>5</v>
      </c>
      <c r="G75" s="41"/>
      <c r="H75" s="41"/>
      <c r="I75" s="41"/>
      <c r="J75" s="41"/>
      <c r="K75" s="14">
        <f>SUM(B75:J75)</f>
        <v>5</v>
      </c>
      <c r="L75" s="35">
        <f>RANK(K75,$K$3:K134)</f>
        <v>63</v>
      </c>
      <c r="M75" s="36"/>
    </row>
    <row r="76" spans="1:13" x14ac:dyDescent="0.25">
      <c r="A76" s="14"/>
      <c r="B76" s="34"/>
      <c r="C76" s="34"/>
      <c r="D76" s="41"/>
      <c r="E76" s="34"/>
      <c r="F76" s="34"/>
      <c r="G76" s="41"/>
      <c r="H76" s="41"/>
      <c r="I76" s="41"/>
      <c r="J76" s="41"/>
      <c r="K76" s="14">
        <f t="shared" ref="K67:K98" si="0">SUM(B76:J76)</f>
        <v>0</v>
      </c>
      <c r="L76" s="35">
        <f>RANK(K76,$K$3:K135)</f>
        <v>74</v>
      </c>
      <c r="M76" s="36"/>
    </row>
    <row r="77" spans="1:13" x14ac:dyDescent="0.25">
      <c r="A77" s="14"/>
      <c r="B77" s="34"/>
      <c r="C77" s="34"/>
      <c r="D77" s="41"/>
      <c r="E77" s="34"/>
      <c r="F77" s="34"/>
      <c r="G77" s="41"/>
      <c r="H77" s="41"/>
      <c r="I77" s="41"/>
      <c r="J77" s="41"/>
      <c r="K77" s="14">
        <f t="shared" si="0"/>
        <v>0</v>
      </c>
      <c r="L77" s="35">
        <f>RANK(K77,$K$3:K136)</f>
        <v>74</v>
      </c>
      <c r="M77" s="36"/>
    </row>
    <row r="78" spans="1:13" x14ac:dyDescent="0.25">
      <c r="A78" s="14"/>
      <c r="B78" s="34"/>
      <c r="C78" s="34"/>
      <c r="D78" s="34"/>
      <c r="E78" s="34"/>
      <c r="F78" s="34"/>
      <c r="G78" s="34"/>
      <c r="H78" s="34"/>
      <c r="I78" s="34"/>
      <c r="J78" s="34"/>
      <c r="K78" s="14">
        <f t="shared" si="0"/>
        <v>0</v>
      </c>
      <c r="L78" s="35">
        <f>RANK(K78,$K$3:K137)</f>
        <v>74</v>
      </c>
      <c r="M78" s="36"/>
    </row>
    <row r="79" spans="1:13" x14ac:dyDescent="0.25">
      <c r="A79" s="39"/>
      <c r="B79" s="34"/>
      <c r="C79" s="34"/>
      <c r="D79" s="34"/>
      <c r="E79" s="34"/>
      <c r="F79" s="34"/>
      <c r="G79" s="34"/>
      <c r="H79" s="34"/>
      <c r="I79" s="34"/>
      <c r="J79" s="34"/>
      <c r="K79" s="14">
        <f t="shared" si="0"/>
        <v>0</v>
      </c>
      <c r="L79" s="35">
        <f>RANK(K79,$K$3:K138)</f>
        <v>74</v>
      </c>
      <c r="M79" s="36"/>
    </row>
    <row r="80" spans="1:13" x14ac:dyDescent="0.25">
      <c r="A80" s="14"/>
      <c r="B80" s="34"/>
      <c r="C80" s="34"/>
      <c r="D80" s="34"/>
      <c r="E80" s="34"/>
      <c r="F80" s="34"/>
      <c r="G80" s="34"/>
      <c r="H80" s="34"/>
      <c r="I80" s="34"/>
      <c r="J80" s="34"/>
      <c r="K80" s="14">
        <f t="shared" si="0"/>
        <v>0</v>
      </c>
      <c r="L80" s="35">
        <f>RANK(K80,$K$3:K139)</f>
        <v>74</v>
      </c>
      <c r="M80" s="14"/>
    </row>
    <row r="81" spans="1:13" x14ac:dyDescent="0.25">
      <c r="A81" s="14"/>
      <c r="B81" s="34"/>
      <c r="C81" s="34"/>
      <c r="D81" s="34"/>
      <c r="E81" s="34"/>
      <c r="F81" s="34"/>
      <c r="G81" s="34"/>
      <c r="H81" s="34"/>
      <c r="I81" s="34"/>
      <c r="J81" s="34"/>
      <c r="K81" s="14">
        <f t="shared" si="0"/>
        <v>0</v>
      </c>
      <c r="L81" s="35">
        <f>RANK(K81,$K$3:K140)</f>
        <v>74</v>
      </c>
      <c r="M81" s="36"/>
    </row>
    <row r="82" spans="1:13" x14ac:dyDescent="0.25">
      <c r="A82" s="14"/>
      <c r="B82" s="34"/>
      <c r="C82" s="34"/>
      <c r="D82" s="34"/>
      <c r="E82" s="34"/>
      <c r="F82" s="34"/>
      <c r="G82" s="34"/>
      <c r="H82" s="34"/>
      <c r="I82" s="34"/>
      <c r="J82" s="34"/>
      <c r="K82" s="14">
        <f t="shared" si="0"/>
        <v>0</v>
      </c>
      <c r="L82" s="35">
        <f>RANK(K82,$K$3:K141)</f>
        <v>74</v>
      </c>
      <c r="M82" s="36"/>
    </row>
    <row r="83" spans="1:13" x14ac:dyDescent="0.25">
      <c r="A83" s="14"/>
      <c r="B83" s="34"/>
      <c r="C83" s="34"/>
      <c r="D83" s="34"/>
      <c r="E83" s="34"/>
      <c r="F83" s="34"/>
      <c r="G83" s="34"/>
      <c r="H83" s="34"/>
      <c r="I83" s="34"/>
      <c r="J83" s="34"/>
      <c r="K83" s="14">
        <f t="shared" si="0"/>
        <v>0</v>
      </c>
      <c r="L83" s="35">
        <f>RANK(K83,$K$3:K142)</f>
        <v>74</v>
      </c>
      <c r="M83" s="36"/>
    </row>
  </sheetData>
  <sortState ref="A3:M75">
    <sortCondition descending="1" ref="K3:K75"/>
  </sortState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workbookViewId="0">
      <selection activeCell="F9" sqref="F9"/>
    </sheetView>
  </sheetViews>
  <sheetFormatPr defaultRowHeight="15" x14ac:dyDescent="0.25"/>
  <cols>
    <col min="1" max="1" width="23" style="7" customWidth="1"/>
    <col min="2" max="10" width="9.140625" style="7"/>
    <col min="11" max="11" width="16.85546875" style="7" customWidth="1"/>
    <col min="12" max="12" width="53.7109375" style="7" customWidth="1"/>
    <col min="13" max="16384" width="9.140625" style="7"/>
  </cols>
  <sheetData>
    <row r="1" spans="1:12" x14ac:dyDescent="0.25">
      <c r="A1" s="5" t="s">
        <v>6</v>
      </c>
      <c r="B1" s="6"/>
      <c r="C1" s="6"/>
      <c r="D1" s="6"/>
      <c r="E1" s="6"/>
      <c r="F1" s="6"/>
      <c r="G1" s="6"/>
      <c r="H1" s="6"/>
      <c r="K1" s="8"/>
    </row>
    <row r="2" spans="1:12" s="13" customFormat="1" x14ac:dyDescent="0.25">
      <c r="A2" s="9" t="s">
        <v>7</v>
      </c>
      <c r="B2" s="9" t="s">
        <v>0</v>
      </c>
      <c r="C2" s="9" t="s">
        <v>21</v>
      </c>
      <c r="D2" s="9" t="s">
        <v>1</v>
      </c>
      <c r="E2" s="9" t="s">
        <v>2</v>
      </c>
      <c r="F2" s="9" t="s">
        <v>3</v>
      </c>
      <c r="G2" s="9" t="s">
        <v>41</v>
      </c>
      <c r="H2" s="9" t="s">
        <v>19</v>
      </c>
      <c r="I2" s="10" t="s">
        <v>4</v>
      </c>
      <c r="J2" s="11" t="s">
        <v>5</v>
      </c>
      <c r="K2" s="12" t="s">
        <v>20</v>
      </c>
      <c r="L2" s="9" t="s">
        <v>42</v>
      </c>
    </row>
    <row r="3" spans="1:12" s="15" customFormat="1" x14ac:dyDescent="0.25">
      <c r="A3" s="2" t="s">
        <v>22</v>
      </c>
      <c r="B3" s="3"/>
      <c r="C3" s="3">
        <v>88</v>
      </c>
      <c r="D3" s="3">
        <v>5</v>
      </c>
      <c r="E3" s="3">
        <v>5</v>
      </c>
      <c r="F3" s="3">
        <v>81.125</v>
      </c>
      <c r="G3" s="3"/>
      <c r="H3" s="3"/>
      <c r="I3" s="2">
        <f t="shared" ref="I3:I11" si="0">SUM(B3:H3)</f>
        <v>179.125</v>
      </c>
      <c r="J3" s="1">
        <f>RANK(I3,$I$3:I51)</f>
        <v>1</v>
      </c>
      <c r="K3" s="4">
        <v>4280</v>
      </c>
      <c r="L3" s="16"/>
    </row>
    <row r="4" spans="1:12" s="15" customFormat="1" x14ac:dyDescent="0.25">
      <c r="A4" s="2" t="s">
        <v>8</v>
      </c>
      <c r="B4" s="3">
        <v>76.5</v>
      </c>
      <c r="C4" s="3"/>
      <c r="D4" s="3"/>
      <c r="E4" s="3">
        <v>5</v>
      </c>
      <c r="F4" s="3">
        <v>70.5</v>
      </c>
      <c r="G4" s="3">
        <v>10</v>
      </c>
      <c r="H4" s="3"/>
      <c r="I4" s="2">
        <f t="shared" si="0"/>
        <v>162</v>
      </c>
      <c r="J4" s="1">
        <f>RANK(I4,$I$3:I52)</f>
        <v>2</v>
      </c>
      <c r="K4" s="4">
        <v>1026</v>
      </c>
      <c r="L4" s="16"/>
    </row>
    <row r="5" spans="1:12" s="15" customFormat="1" x14ac:dyDescent="0.25">
      <c r="A5" s="2" t="s">
        <v>29</v>
      </c>
      <c r="B5" s="3"/>
      <c r="C5" s="3"/>
      <c r="D5" s="3">
        <v>144.75</v>
      </c>
      <c r="E5" s="3"/>
      <c r="F5" s="3"/>
      <c r="G5" s="3"/>
      <c r="H5" s="3"/>
      <c r="I5" s="2">
        <f t="shared" si="0"/>
        <v>144.75</v>
      </c>
      <c r="J5" s="1">
        <f>RANK(I5,$I$3:I53)</f>
        <v>3</v>
      </c>
      <c r="K5" s="4">
        <v>4070</v>
      </c>
      <c r="L5" s="16"/>
    </row>
    <row r="6" spans="1:12" s="15" customFormat="1" x14ac:dyDescent="0.25">
      <c r="A6" s="2" t="s">
        <v>11</v>
      </c>
      <c r="B6" s="3">
        <v>5</v>
      </c>
      <c r="C6" s="3">
        <v>5</v>
      </c>
      <c r="D6" s="3">
        <v>5</v>
      </c>
      <c r="E6" s="3"/>
      <c r="F6" s="3">
        <v>5</v>
      </c>
      <c r="G6" s="3">
        <v>89</v>
      </c>
      <c r="H6" s="3"/>
      <c r="I6" s="2">
        <f t="shared" si="0"/>
        <v>109</v>
      </c>
      <c r="J6" s="1">
        <f>RANK(I6,$I$3:I54)</f>
        <v>4</v>
      </c>
      <c r="K6" s="4"/>
      <c r="L6" s="16"/>
    </row>
    <row r="7" spans="1:12" x14ac:dyDescent="0.25">
      <c r="A7" s="2" t="s">
        <v>15</v>
      </c>
      <c r="B7" s="3">
        <v>5</v>
      </c>
      <c r="C7" s="3"/>
      <c r="D7" s="3">
        <v>5</v>
      </c>
      <c r="E7" s="3"/>
      <c r="F7" s="3">
        <v>5</v>
      </c>
      <c r="G7" s="3">
        <v>87</v>
      </c>
      <c r="H7" s="3"/>
      <c r="I7" s="2">
        <f t="shared" si="0"/>
        <v>102</v>
      </c>
      <c r="J7" s="1">
        <f>RANK(I7,$I$3:I55)</f>
        <v>5</v>
      </c>
      <c r="K7" s="4"/>
      <c r="L7" s="14"/>
    </row>
    <row r="8" spans="1:12" x14ac:dyDescent="0.25">
      <c r="A8" s="2" t="s">
        <v>40</v>
      </c>
      <c r="B8" s="3"/>
      <c r="C8" s="3"/>
      <c r="D8" s="3"/>
      <c r="E8" s="3">
        <v>10</v>
      </c>
      <c r="F8" s="3">
        <v>90.25</v>
      </c>
      <c r="G8" s="3"/>
      <c r="H8" s="3"/>
      <c r="I8" s="2">
        <f t="shared" si="0"/>
        <v>100.25</v>
      </c>
      <c r="J8" s="1">
        <f>RANK(I8,$I$3:I56)</f>
        <v>6</v>
      </c>
      <c r="K8" s="4">
        <v>2190</v>
      </c>
      <c r="L8" s="14"/>
    </row>
    <row r="9" spans="1:12" x14ac:dyDescent="0.25">
      <c r="A9" s="2" t="s">
        <v>9</v>
      </c>
      <c r="B9" s="3">
        <v>5</v>
      </c>
      <c r="C9" s="3"/>
      <c r="D9" s="3">
        <v>5</v>
      </c>
      <c r="E9" s="3">
        <v>10</v>
      </c>
      <c r="F9" s="3">
        <v>5</v>
      </c>
      <c r="G9" s="3">
        <v>74</v>
      </c>
      <c r="H9" s="3"/>
      <c r="I9" s="2">
        <f t="shared" si="0"/>
        <v>99</v>
      </c>
      <c r="J9" s="1">
        <f>RANK(I9,$I$3:I57)</f>
        <v>7</v>
      </c>
      <c r="K9" s="4"/>
      <c r="L9" s="14"/>
    </row>
    <row r="10" spans="1:12" x14ac:dyDescent="0.25">
      <c r="A10" s="2" t="s">
        <v>33</v>
      </c>
      <c r="B10" s="3">
        <v>5</v>
      </c>
      <c r="C10" s="3">
        <v>10</v>
      </c>
      <c r="D10" s="3">
        <v>10</v>
      </c>
      <c r="E10" s="3">
        <v>10</v>
      </c>
      <c r="F10" s="3">
        <v>10</v>
      </c>
      <c r="G10" s="3"/>
      <c r="H10" s="3"/>
      <c r="I10" s="2">
        <f t="shared" si="0"/>
        <v>45</v>
      </c>
      <c r="J10" s="1">
        <f>RANK(I10,$I$3:I58)</f>
        <v>8</v>
      </c>
      <c r="K10" s="4"/>
      <c r="L10" s="14"/>
    </row>
    <row r="11" spans="1:12" x14ac:dyDescent="0.25">
      <c r="A11" s="2" t="s">
        <v>10</v>
      </c>
      <c r="B11" s="3">
        <v>10</v>
      </c>
      <c r="C11" s="3"/>
      <c r="D11" s="3">
        <v>10</v>
      </c>
      <c r="E11" s="3">
        <v>10</v>
      </c>
      <c r="F11" s="3"/>
      <c r="G11" s="3">
        <v>10</v>
      </c>
      <c r="H11" s="3"/>
      <c r="I11" s="2">
        <f t="shared" si="0"/>
        <v>40</v>
      </c>
      <c r="J11" s="1">
        <f>RANK(I11,$I$3:I59)</f>
        <v>9</v>
      </c>
      <c r="K11" s="4"/>
      <c r="L11" s="14"/>
    </row>
    <row r="12" spans="1:12" x14ac:dyDescent="0.25">
      <c r="A12" s="17" t="s">
        <v>38</v>
      </c>
      <c r="B12" s="18"/>
      <c r="C12" s="18">
        <v>5</v>
      </c>
      <c r="D12" s="18"/>
      <c r="E12" s="18"/>
      <c r="F12" s="18">
        <v>5</v>
      </c>
      <c r="G12" s="18">
        <v>5</v>
      </c>
      <c r="H12" s="18"/>
      <c r="I12" s="17">
        <f>SUM(C12:H12)</f>
        <v>15</v>
      </c>
      <c r="J12" s="19">
        <f>RANK(I12,$I$3:I60)</f>
        <v>10</v>
      </c>
      <c r="K12" s="20"/>
      <c r="L12" s="14"/>
    </row>
    <row r="13" spans="1:12" x14ac:dyDescent="0.25">
      <c r="A13" s="17" t="s">
        <v>13</v>
      </c>
      <c r="B13" s="18">
        <v>5</v>
      </c>
      <c r="C13" s="18"/>
      <c r="D13" s="18"/>
      <c r="E13" s="18">
        <v>5</v>
      </c>
      <c r="F13" s="18">
        <v>5</v>
      </c>
      <c r="G13" s="18"/>
      <c r="H13" s="18"/>
      <c r="I13" s="17">
        <f>SUM(B13:H13)</f>
        <v>15</v>
      </c>
      <c r="J13" s="19">
        <f>RANK(I13,$I$3:I61)</f>
        <v>10</v>
      </c>
      <c r="K13" s="20"/>
      <c r="L13" s="14"/>
    </row>
    <row r="14" spans="1:12" x14ac:dyDescent="0.25">
      <c r="A14" s="17" t="s">
        <v>25</v>
      </c>
      <c r="B14" s="18"/>
      <c r="C14" s="18">
        <v>5</v>
      </c>
      <c r="D14" s="18"/>
      <c r="E14" s="18">
        <v>5</v>
      </c>
      <c r="F14" s="18">
        <v>5</v>
      </c>
      <c r="G14" s="18"/>
      <c r="H14" s="18"/>
      <c r="I14" s="17">
        <f>SUM(C14:H14)</f>
        <v>15</v>
      </c>
      <c r="J14" s="19">
        <f>RANK(I14,$I$3:I62)</f>
        <v>10</v>
      </c>
      <c r="K14" s="20"/>
      <c r="L14" s="14"/>
    </row>
    <row r="15" spans="1:12" x14ac:dyDescent="0.25">
      <c r="A15" s="17" t="s">
        <v>28</v>
      </c>
      <c r="B15" s="18"/>
      <c r="C15" s="18"/>
      <c r="D15" s="18">
        <v>5</v>
      </c>
      <c r="E15" s="18">
        <v>5</v>
      </c>
      <c r="F15" s="18"/>
      <c r="G15" s="18">
        <v>5</v>
      </c>
      <c r="H15" s="18"/>
      <c r="I15" s="17">
        <f>SUM(B15:H15)</f>
        <v>15</v>
      </c>
      <c r="J15" s="19">
        <f>RANK(I15,$I$3:I62)</f>
        <v>10</v>
      </c>
      <c r="K15" s="20"/>
      <c r="L15" s="14"/>
    </row>
    <row r="16" spans="1:12" x14ac:dyDescent="0.25">
      <c r="A16" s="21" t="s">
        <v>23</v>
      </c>
      <c r="B16" s="22"/>
      <c r="C16" s="22">
        <v>5</v>
      </c>
      <c r="D16" s="22">
        <v>5</v>
      </c>
      <c r="E16" s="22"/>
      <c r="F16" s="22"/>
      <c r="G16" s="22"/>
      <c r="H16" s="22"/>
      <c r="I16" s="23">
        <f>SUM(C16:H16)</f>
        <v>10</v>
      </c>
      <c r="J16" s="24">
        <f>RANK(I16,$I$3:I64)</f>
        <v>14</v>
      </c>
      <c r="K16" s="25"/>
      <c r="L16" s="14"/>
    </row>
    <row r="17" spans="1:12" x14ac:dyDescent="0.25">
      <c r="A17" s="26" t="s">
        <v>32</v>
      </c>
      <c r="B17" s="27"/>
      <c r="C17" s="27"/>
      <c r="D17" s="27"/>
      <c r="E17" s="27">
        <v>5</v>
      </c>
      <c r="F17" s="27">
        <v>5</v>
      </c>
      <c r="G17" s="27"/>
      <c r="H17" s="27"/>
      <c r="I17" s="26">
        <f>SUM(B17:H17)</f>
        <v>10</v>
      </c>
      <c r="J17" s="24">
        <f>RANK(I17,$I$3:I65)</f>
        <v>14</v>
      </c>
      <c r="K17" s="28"/>
      <c r="L17" s="14"/>
    </row>
    <row r="18" spans="1:12" x14ac:dyDescent="0.25">
      <c r="A18" s="26" t="s">
        <v>30</v>
      </c>
      <c r="B18" s="27"/>
      <c r="C18" s="27"/>
      <c r="D18" s="27"/>
      <c r="E18" s="27">
        <v>5</v>
      </c>
      <c r="F18" s="27">
        <v>5</v>
      </c>
      <c r="G18" s="27"/>
      <c r="H18" s="27"/>
      <c r="I18" s="26">
        <f>SUM(D18:H18)</f>
        <v>10</v>
      </c>
      <c r="J18" s="24">
        <f>RANK(I18,$I$3:I66)</f>
        <v>14</v>
      </c>
      <c r="K18" s="28"/>
      <c r="L18" s="14"/>
    </row>
    <row r="19" spans="1:12" x14ac:dyDescent="0.25">
      <c r="A19" s="26" t="s">
        <v>31</v>
      </c>
      <c r="B19" s="27"/>
      <c r="C19" s="27"/>
      <c r="D19" s="27"/>
      <c r="E19" s="27">
        <v>5</v>
      </c>
      <c r="F19" s="27">
        <v>5</v>
      </c>
      <c r="G19" s="27"/>
      <c r="H19" s="27"/>
      <c r="I19" s="26">
        <f>SUM(B19:H19)</f>
        <v>10</v>
      </c>
      <c r="J19" s="24">
        <f>RANK(I19,$I$3:I67)</f>
        <v>14</v>
      </c>
      <c r="K19" s="28"/>
      <c r="L19" s="14"/>
    </row>
    <row r="20" spans="1:12" x14ac:dyDescent="0.25">
      <c r="A20" s="26" t="s">
        <v>39</v>
      </c>
      <c r="B20" s="27">
        <v>5</v>
      </c>
      <c r="C20" s="27"/>
      <c r="D20" s="27"/>
      <c r="E20" s="27"/>
      <c r="F20" s="27">
        <v>5</v>
      </c>
      <c r="G20" s="27"/>
      <c r="H20" s="27"/>
      <c r="I20" s="26">
        <f>SUM(B20:H20)</f>
        <v>10</v>
      </c>
      <c r="J20" s="24">
        <f>RANK(I20,$I$3:I68)</f>
        <v>14</v>
      </c>
      <c r="K20" s="28"/>
      <c r="L20" s="14"/>
    </row>
    <row r="21" spans="1:12" x14ac:dyDescent="0.25">
      <c r="A21" s="26" t="s">
        <v>35</v>
      </c>
      <c r="B21" s="27"/>
      <c r="C21" s="27"/>
      <c r="D21" s="27"/>
      <c r="E21" s="27"/>
      <c r="F21" s="27">
        <v>5</v>
      </c>
      <c r="G21" s="27">
        <v>5</v>
      </c>
      <c r="H21" s="27"/>
      <c r="I21" s="26">
        <f>SUM(B21:H21)</f>
        <v>10</v>
      </c>
      <c r="J21" s="24">
        <f>RANK(I21,$I$3:I68)</f>
        <v>14</v>
      </c>
      <c r="K21" s="28"/>
      <c r="L21" s="14"/>
    </row>
    <row r="22" spans="1:12" x14ac:dyDescent="0.25">
      <c r="A22" s="26" t="s">
        <v>24</v>
      </c>
      <c r="B22" s="27"/>
      <c r="C22" s="27">
        <v>5</v>
      </c>
      <c r="D22" s="27"/>
      <c r="E22" s="27"/>
      <c r="F22" s="27"/>
      <c r="G22" s="27">
        <v>5</v>
      </c>
      <c r="H22" s="27"/>
      <c r="I22" s="26">
        <f>SUM(C22:H22)</f>
        <v>10</v>
      </c>
      <c r="J22" s="24">
        <f>RANK(I22,$I$3:I69)</f>
        <v>14</v>
      </c>
      <c r="K22" s="28"/>
      <c r="L22" s="14"/>
    </row>
    <row r="23" spans="1:12" x14ac:dyDescent="0.25">
      <c r="A23" s="26" t="s">
        <v>16</v>
      </c>
      <c r="B23" s="27">
        <v>5</v>
      </c>
      <c r="C23" s="27"/>
      <c r="D23" s="27"/>
      <c r="E23" s="27"/>
      <c r="F23" s="27">
        <v>5</v>
      </c>
      <c r="G23" s="27"/>
      <c r="H23" s="27"/>
      <c r="I23" s="26">
        <f t="shared" ref="I23:I28" si="1">SUM(B23:H23)</f>
        <v>10</v>
      </c>
      <c r="J23" s="24">
        <f>RANK(I23,$I$3:I71)</f>
        <v>14</v>
      </c>
      <c r="K23" s="28"/>
      <c r="L23" s="14"/>
    </row>
    <row r="24" spans="1:12" x14ac:dyDescent="0.25">
      <c r="A24" s="29" t="s">
        <v>37</v>
      </c>
      <c r="B24" s="30"/>
      <c r="C24" s="30"/>
      <c r="D24" s="30"/>
      <c r="E24" s="30"/>
      <c r="F24" s="30">
        <v>5</v>
      </c>
      <c r="G24" s="30"/>
      <c r="H24" s="30"/>
      <c r="I24" s="29">
        <f t="shared" si="1"/>
        <v>5</v>
      </c>
      <c r="J24" s="31">
        <f>RANK(I24,$I$3:I71)</f>
        <v>22</v>
      </c>
      <c r="K24" s="32"/>
      <c r="L24" s="14"/>
    </row>
    <row r="25" spans="1:12" x14ac:dyDescent="0.25">
      <c r="A25" s="29" t="s">
        <v>18</v>
      </c>
      <c r="B25" s="30">
        <v>5</v>
      </c>
      <c r="C25" s="30"/>
      <c r="D25" s="30"/>
      <c r="E25" s="30"/>
      <c r="F25" s="30"/>
      <c r="G25" s="30"/>
      <c r="H25" s="30"/>
      <c r="I25" s="29">
        <f t="shared" si="1"/>
        <v>5</v>
      </c>
      <c r="J25" s="31">
        <f>RANK(I25,$I$3:I72)</f>
        <v>22</v>
      </c>
      <c r="K25" s="32"/>
      <c r="L25" s="14"/>
    </row>
    <row r="26" spans="1:12" x14ac:dyDescent="0.25">
      <c r="A26" s="29" t="s">
        <v>36</v>
      </c>
      <c r="B26" s="30"/>
      <c r="C26" s="30"/>
      <c r="D26" s="30"/>
      <c r="E26" s="30"/>
      <c r="F26" s="30">
        <v>5</v>
      </c>
      <c r="G26" s="30"/>
      <c r="H26" s="30"/>
      <c r="I26" s="29">
        <f t="shared" si="1"/>
        <v>5</v>
      </c>
      <c r="J26" s="31">
        <f>RANK(I26,$I$3:I74)</f>
        <v>22</v>
      </c>
      <c r="K26" s="32"/>
      <c r="L26" s="14"/>
    </row>
    <row r="27" spans="1:12" x14ac:dyDescent="0.25">
      <c r="A27" s="29" t="s">
        <v>17</v>
      </c>
      <c r="B27" s="30">
        <v>5</v>
      </c>
      <c r="C27" s="30"/>
      <c r="D27" s="30"/>
      <c r="E27" s="30"/>
      <c r="F27" s="30"/>
      <c r="G27" s="30"/>
      <c r="H27" s="30"/>
      <c r="I27" s="29">
        <v>5</v>
      </c>
      <c r="J27" s="31">
        <f>RANK(I27,$I$3:I79)</f>
        <v>22</v>
      </c>
      <c r="K27" s="32"/>
      <c r="L27" s="14"/>
    </row>
    <row r="28" spans="1:12" x14ac:dyDescent="0.25">
      <c r="A28" s="29" t="s">
        <v>12</v>
      </c>
      <c r="B28" s="30">
        <v>5</v>
      </c>
      <c r="C28" s="30"/>
      <c r="D28" s="30"/>
      <c r="E28" s="30"/>
      <c r="F28" s="30"/>
      <c r="G28" s="30"/>
      <c r="H28" s="30"/>
      <c r="I28" s="29">
        <f t="shared" si="1"/>
        <v>5</v>
      </c>
      <c r="J28" s="31">
        <f>RANK(I28,$I$3:I80)</f>
        <v>22</v>
      </c>
      <c r="K28" s="32"/>
      <c r="L28" s="14"/>
    </row>
    <row r="29" spans="1:12" x14ac:dyDescent="0.25">
      <c r="A29" s="29" t="s">
        <v>27</v>
      </c>
      <c r="B29" s="30"/>
      <c r="C29" s="30">
        <v>5</v>
      </c>
      <c r="D29" s="30"/>
      <c r="E29" s="30"/>
      <c r="F29" s="30"/>
      <c r="G29" s="30"/>
      <c r="H29" s="30"/>
      <c r="I29" s="29">
        <f>SUM(C29:H29)</f>
        <v>5</v>
      </c>
      <c r="J29" s="31">
        <f>RANK(I29,$I$3:I82)</f>
        <v>22</v>
      </c>
      <c r="K29" s="32"/>
      <c r="L29" s="14"/>
    </row>
    <row r="30" spans="1:12" x14ac:dyDescent="0.25">
      <c r="A30" s="33" t="s">
        <v>26</v>
      </c>
      <c r="B30" s="30"/>
      <c r="C30" s="30">
        <v>5</v>
      </c>
      <c r="D30" s="30"/>
      <c r="E30" s="30"/>
      <c r="F30" s="30"/>
      <c r="G30" s="30"/>
      <c r="H30" s="30"/>
      <c r="I30" s="29">
        <f>SUM(C30:H30)</f>
        <v>5</v>
      </c>
      <c r="J30" s="31">
        <f>RANK(I30,$I$3:I83)</f>
        <v>22</v>
      </c>
      <c r="K30" s="32"/>
      <c r="L30" s="14"/>
    </row>
    <row r="31" spans="1:12" x14ac:dyDescent="0.25">
      <c r="A31" s="29" t="s">
        <v>34</v>
      </c>
      <c r="B31" s="30"/>
      <c r="C31" s="30"/>
      <c r="D31" s="30"/>
      <c r="E31" s="30"/>
      <c r="F31" s="30">
        <v>5</v>
      </c>
      <c r="G31" s="30"/>
      <c r="H31" s="30"/>
      <c r="I31" s="29">
        <f>SUM(B31:H31)</f>
        <v>5</v>
      </c>
      <c r="J31" s="31">
        <f>RANK(I31,$I$3:I87)</f>
        <v>22</v>
      </c>
      <c r="K31" s="32"/>
      <c r="L31" s="14"/>
    </row>
    <row r="32" spans="1:12" x14ac:dyDescent="0.25">
      <c r="A32" s="29" t="s">
        <v>14</v>
      </c>
      <c r="B32" s="30">
        <v>5</v>
      </c>
      <c r="C32" s="30"/>
      <c r="D32" s="30"/>
      <c r="E32" s="30"/>
      <c r="F32" s="30"/>
      <c r="G32" s="30"/>
      <c r="H32" s="30"/>
      <c r="I32" s="29">
        <f>SUM(B32:H32)</f>
        <v>5</v>
      </c>
      <c r="J32" s="31">
        <f>RANK(I32,$I$3:I90)</f>
        <v>22</v>
      </c>
      <c r="K32" s="32"/>
      <c r="L32" s="14"/>
    </row>
  </sheetData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Open</vt:lpstr>
      <vt:lpstr>Finals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Ward</dc:creator>
  <cp:lastModifiedBy>Tenneile Rice</cp:lastModifiedBy>
  <cp:lastPrinted>2018-09-16T19:04:46Z</cp:lastPrinted>
  <dcterms:created xsi:type="dcterms:W3CDTF">2017-12-21T15:15:08Z</dcterms:created>
  <dcterms:modified xsi:type="dcterms:W3CDTF">2019-10-27T03:43:19Z</dcterms:modified>
</cp:coreProperties>
</file>